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240" yWindow="60" windowWidth="11310" windowHeight="7365" firstSheet="48" activeTab="55"/>
  </bookViews>
  <sheets>
    <sheet name="WSH1410" sheetId="20" r:id="rId1"/>
    <sheet name="WSH1488" sheetId="16" r:id="rId2"/>
    <sheet name="WSH9110" sheetId="25" r:id="rId3"/>
    <sheet name="WSH1485" sheetId="37" r:id="rId4"/>
    <sheet name="WSH1487" sheetId="64" r:id="rId5"/>
    <sheet name="VS45854" sheetId="21" r:id="rId6"/>
    <sheet name="VS63089" sheetId="33" r:id="rId7"/>
    <sheet name="VS18280" sheetId="39" r:id="rId8"/>
    <sheet name="VS46278" sheetId="40" r:id="rId9"/>
    <sheet name="VS27132" sheetId="41" r:id="rId10"/>
    <sheet name="VS63085" sheetId="42" r:id="rId11"/>
    <sheet name="VS27184" sheetId="29" r:id="rId12"/>
    <sheet name="VS62981" sheetId="43" r:id="rId13"/>
    <sheet name="VS63088" sheetId="44" r:id="rId14"/>
    <sheet name="VS-62425" sheetId="45" r:id="rId15"/>
    <sheet name="VS18279" sheetId="46" r:id="rId16"/>
    <sheet name="VS62982" sheetId="47" r:id="rId17"/>
    <sheet name="VS18281" sheetId="50" r:id="rId18"/>
    <sheet name="VS65337" sheetId="51" r:id="rId19"/>
    <sheet name="VS45264" sheetId="49" r:id="rId20"/>
    <sheet name="VS62424" sheetId="52" r:id="rId21"/>
    <sheet name="VS63087" sheetId="53" r:id="rId22"/>
    <sheet name="VS63086" sheetId="54" r:id="rId23"/>
    <sheet name="VS18298" sheetId="56" r:id="rId24"/>
    <sheet name="VS27133" sheetId="55" r:id="rId25"/>
    <sheet name="VS18282" sheetId="59" r:id="rId26"/>
    <sheet name="VS61991" sheetId="60" r:id="rId27"/>
    <sheet name="VS18278" sheetId="58" r:id="rId28"/>
    <sheet name="WSC2966" sheetId="22" r:id="rId29"/>
    <sheet name="WSC2964" sheetId="26" r:id="rId30"/>
    <sheet name="WSC2965" sheetId="36" r:id="rId31"/>
    <sheet name="WSG7056" sheetId="24" r:id="rId32"/>
    <sheet name="WSG7060" sheetId="27" r:id="rId33"/>
    <sheet name="WSG7058" sheetId="35" r:id="rId34"/>
    <sheet name="WSL8300" sheetId="28" r:id="rId35"/>
    <sheet name="WSL4871" sheetId="38" r:id="rId36"/>
    <sheet name="WSL7720" sheetId="31" r:id="rId37"/>
    <sheet name="VT11868" sheetId="30" r:id="rId38"/>
    <sheet name="VT11870" sheetId="34" r:id="rId39"/>
    <sheet name="VT11874" sheetId="48" r:id="rId40"/>
    <sheet name="VT11578" sheetId="63" r:id="rId41"/>
    <sheet name="WST1301" sheetId="23" r:id="rId42"/>
    <sheet name="WPH5307" sheetId="32" r:id="rId43"/>
    <sheet name="VP-43548" sheetId="65" r:id="rId44"/>
    <sheet name="VP-43372" sheetId="66" r:id="rId45"/>
    <sheet name="WPZ-4211" sheetId="67" r:id="rId46"/>
    <sheet name="WPH-5310" sheetId="68" r:id="rId47"/>
    <sheet name="WPC-4830" sheetId="69" r:id="rId48"/>
    <sheet name="VS-45265" sheetId="70" r:id="rId49"/>
    <sheet name="WSR-8963" sheetId="71" r:id="rId50"/>
    <sheet name="VR-18860" sheetId="72" r:id="rId51"/>
    <sheet name="WST-1303" sheetId="73" r:id="rId52"/>
    <sheet name="WST-1300" sheetId="74" r:id="rId53"/>
    <sheet name="VT-11866" sheetId="75" r:id="rId54"/>
    <sheet name="VT-11578" sheetId="76" r:id="rId55"/>
    <sheet name="VT-11580" sheetId="77" r:id="rId56"/>
    <sheet name="111" sheetId="57" r:id="rId57"/>
    <sheet name="222" sheetId="61" r:id="rId58"/>
    <sheet name="TXZ" sheetId="62" r:id="rId59"/>
  </sheets>
  <definedNames>
    <definedName name="_xlnm.Print_Titles" localSheetId="56">'111'!$3:$11</definedName>
    <definedName name="_xlnm.Print_Titles" localSheetId="57">'222'!$3:$11</definedName>
    <definedName name="_xlnm.Print_Titles" localSheetId="58">TXZ!$3:$11</definedName>
    <definedName name="_xlnm.Print_Titles" localSheetId="44">'VP-43372'!$3:$11</definedName>
    <definedName name="_xlnm.Print_Titles" localSheetId="43">'VP-43548'!$3:$11</definedName>
    <definedName name="_xlnm.Print_Titles" localSheetId="50">'VR-18860'!$3:$11</definedName>
    <definedName name="_xlnm.Print_Titles" localSheetId="27">'VS18278'!$3:$11</definedName>
    <definedName name="_xlnm.Print_Titles" localSheetId="15">'VS18279'!$3:$11</definedName>
    <definedName name="_xlnm.Print_Titles" localSheetId="7">'VS18280'!$3:$11</definedName>
    <definedName name="_xlnm.Print_Titles" localSheetId="17">'VS18281'!$3:$11</definedName>
    <definedName name="_xlnm.Print_Titles" localSheetId="25">'VS18282'!$3:$11</definedName>
    <definedName name="_xlnm.Print_Titles" localSheetId="23">'VS18298'!$3:$11</definedName>
    <definedName name="_xlnm.Print_Titles" localSheetId="9">'VS27132'!$3:$11</definedName>
    <definedName name="_xlnm.Print_Titles" localSheetId="24">'VS27133'!$3:$11</definedName>
    <definedName name="_xlnm.Print_Titles" localSheetId="11">'VS27184'!$3:$11</definedName>
    <definedName name="_xlnm.Print_Titles" localSheetId="19">'VS45264'!$3:$11</definedName>
    <definedName name="_xlnm.Print_Titles" localSheetId="48">'VS-45265'!$3:$11</definedName>
    <definedName name="_xlnm.Print_Titles" localSheetId="5">'VS45854'!$3:$11</definedName>
    <definedName name="_xlnm.Print_Titles" localSheetId="8">'VS46278'!$3:$11</definedName>
    <definedName name="_xlnm.Print_Titles" localSheetId="26">'VS61991'!$3:$11</definedName>
    <definedName name="_xlnm.Print_Titles" localSheetId="20">'VS62424'!$3:$11</definedName>
    <definedName name="_xlnm.Print_Titles" localSheetId="14">'VS-62425'!$3:$11</definedName>
    <definedName name="_xlnm.Print_Titles" localSheetId="12">'VS62981'!$3:$11</definedName>
    <definedName name="_xlnm.Print_Titles" localSheetId="16">'VS62982'!$3:$11</definedName>
    <definedName name="_xlnm.Print_Titles" localSheetId="10">'VS63085'!$3:$11</definedName>
    <definedName name="_xlnm.Print_Titles" localSheetId="22">'VS63086'!$3:$11</definedName>
    <definedName name="_xlnm.Print_Titles" localSheetId="21">'VS63087'!$3:$11</definedName>
    <definedName name="_xlnm.Print_Titles" localSheetId="13">'VS63088'!$3:$11</definedName>
    <definedName name="_xlnm.Print_Titles" localSheetId="6">'VS63089'!$3:$11</definedName>
    <definedName name="_xlnm.Print_Titles" localSheetId="18">'VS65337'!$3:$11</definedName>
    <definedName name="_xlnm.Print_Titles" localSheetId="40">'VT11578'!$3:$11</definedName>
    <definedName name="_xlnm.Print_Titles" localSheetId="54">'VT-11578'!$3:$11</definedName>
    <definedName name="_xlnm.Print_Titles" localSheetId="55">'VT-11580'!$3:$11</definedName>
    <definedName name="_xlnm.Print_Titles" localSheetId="53">'VT-11866'!$3:$11</definedName>
    <definedName name="_xlnm.Print_Titles" localSheetId="37">'VT11868'!$3:$11</definedName>
    <definedName name="_xlnm.Print_Titles" localSheetId="38">'VT11870'!$3:$11</definedName>
    <definedName name="_xlnm.Print_Titles" localSheetId="39">'VT11874'!$3:$11</definedName>
    <definedName name="_xlnm.Print_Titles" localSheetId="47">'WPC-4830'!$3:$11</definedName>
    <definedName name="_xlnm.Print_Titles" localSheetId="42">'WPH5307'!$3:$11</definedName>
    <definedName name="_xlnm.Print_Titles" localSheetId="46">'WPH-5310'!$3:$11</definedName>
    <definedName name="_xlnm.Print_Titles" localSheetId="45">'WPZ-4211'!$3:$11</definedName>
    <definedName name="_xlnm.Print_Titles" localSheetId="29">'WSC2964'!$3:$11</definedName>
    <definedName name="_xlnm.Print_Titles" localSheetId="30">'WSC2965'!$3:$11</definedName>
    <definedName name="_xlnm.Print_Titles" localSheetId="28">'WSC2966'!$3:$11</definedName>
    <definedName name="_xlnm.Print_Titles" localSheetId="31">'WSG7056'!$3:$11</definedName>
    <definedName name="_xlnm.Print_Titles" localSheetId="33">'WSG7058'!$3:$11</definedName>
    <definedName name="_xlnm.Print_Titles" localSheetId="32">'WSG7060'!$3:$11</definedName>
    <definedName name="_xlnm.Print_Titles" localSheetId="0">'WSH1410'!$3:$11</definedName>
    <definedName name="_xlnm.Print_Titles" localSheetId="3">'WSH1485'!$3:$11</definedName>
    <definedName name="_xlnm.Print_Titles" localSheetId="4">'WSH1487'!$3:$11</definedName>
    <definedName name="_xlnm.Print_Titles" localSheetId="1">'WSH1488'!$3:$11</definedName>
    <definedName name="_xlnm.Print_Titles" localSheetId="2">'WSH9110'!$3:$11</definedName>
    <definedName name="_xlnm.Print_Titles" localSheetId="35">'WSL4871'!$3:$11</definedName>
    <definedName name="_xlnm.Print_Titles" localSheetId="36">'WSL7720'!$3:$11</definedName>
    <definedName name="_xlnm.Print_Titles" localSheetId="34">'WSL8300'!$3:$11</definedName>
    <definedName name="_xlnm.Print_Titles" localSheetId="49">'WSR-8963'!$3:$11</definedName>
    <definedName name="_xlnm.Print_Titles" localSheetId="52">'WST-1300'!$3:$11</definedName>
    <definedName name="_xlnm.Print_Titles" localSheetId="41">'WST1301'!$3:$11</definedName>
    <definedName name="_xlnm.Print_Titles" localSheetId="51">'WST-1303'!$3:$11</definedName>
  </definedNames>
  <calcPr calcId="144525"/>
</workbook>
</file>

<file path=xl/calcChain.xml><?xml version="1.0" encoding="utf-8"?>
<calcChain xmlns="http://schemas.openxmlformats.org/spreadsheetml/2006/main">
  <c r="K35" i="77" l="1"/>
  <c r="H15" i="77" s="1"/>
  <c r="K35" i="76"/>
  <c r="H15" i="76" s="1"/>
  <c r="K38" i="75"/>
  <c r="H15" i="75" s="1"/>
  <c r="K38" i="74"/>
  <c r="H15" i="74" s="1"/>
  <c r="K38" i="73"/>
  <c r="H15" i="73" s="1"/>
  <c r="K38" i="72"/>
  <c r="H15" i="72" s="1"/>
  <c r="K38" i="71"/>
  <c r="H15" i="71" s="1"/>
  <c r="K43" i="44"/>
  <c r="K38" i="70" l="1"/>
  <c r="H15" i="70" s="1"/>
  <c r="K38" i="69" l="1"/>
  <c r="H15" i="69" s="1"/>
  <c r="K38" i="68"/>
  <c r="H15" i="68" s="1"/>
  <c r="K38" i="67" l="1"/>
  <c r="H15" i="67" s="1"/>
  <c r="K38" i="66"/>
  <c r="H15" i="66" s="1"/>
  <c r="K38" i="65"/>
  <c r="H15" i="65" s="1"/>
  <c r="K41" i="64"/>
  <c r="H15" i="64" s="1"/>
  <c r="K42" i="63"/>
  <c r="H15" i="63" s="1"/>
  <c r="K57" i="62"/>
  <c r="H15" i="62" s="1"/>
  <c r="K56" i="61"/>
  <c r="H15" i="61" s="1"/>
  <c r="K42" i="60"/>
  <c r="H15" i="60" s="1"/>
  <c r="K45" i="59"/>
  <c r="H15" i="59" s="1"/>
  <c r="K45" i="58"/>
  <c r="H15" i="58" s="1"/>
  <c r="K57" i="57"/>
  <c r="H15" i="57"/>
  <c r="K44" i="56"/>
  <c r="H15" i="56" s="1"/>
  <c r="K45" i="55"/>
  <c r="H15" i="55" s="1"/>
  <c r="K41" i="54"/>
  <c r="H15" i="54" s="1"/>
  <c r="K39" i="53"/>
  <c r="H15" i="53" s="1"/>
  <c r="K45" i="52"/>
  <c r="H15" i="52" s="1"/>
  <c r="K42" i="51"/>
  <c r="H15" i="51" s="1"/>
  <c r="K45" i="50"/>
  <c r="H15" i="50" s="1"/>
  <c r="K45" i="49"/>
  <c r="H15" i="49" s="1"/>
  <c r="K42" i="48"/>
  <c r="H15" i="48" s="1"/>
  <c r="K42" i="47"/>
  <c r="H15" i="47" s="1"/>
  <c r="K39" i="46"/>
  <c r="H15" i="46" s="1"/>
  <c r="K42" i="45"/>
  <c r="H15" i="45" s="1"/>
  <c r="H15" i="44"/>
  <c r="K45" i="43"/>
  <c r="H15" i="43" s="1"/>
  <c r="K42" i="42"/>
  <c r="H15" i="42" s="1"/>
  <c r="K42" i="41"/>
  <c r="H15" i="41" s="1"/>
  <c r="K35" i="40"/>
  <c r="H15" i="40" s="1"/>
  <c r="K48" i="39"/>
  <c r="H15" i="39" s="1"/>
  <c r="K42" i="38"/>
  <c r="H15" i="38" s="1"/>
  <c r="K45" i="37"/>
  <c r="H15" i="37" s="1"/>
  <c r="K37" i="36"/>
  <c r="H15" i="36" s="1"/>
  <c r="K42" i="35"/>
  <c r="H15" i="35" s="1"/>
  <c r="K42" i="34"/>
  <c r="H15" i="34" s="1"/>
  <c r="K45" i="33"/>
  <c r="H15" i="33" s="1"/>
  <c r="K38" i="32"/>
  <c r="H15" i="32" s="1"/>
  <c r="K54" i="31"/>
  <c r="H15" i="31" s="1"/>
  <c r="K39" i="30"/>
  <c r="H15" i="30" s="1"/>
  <c r="K45" i="29"/>
  <c r="H15" i="29" s="1"/>
  <c r="K45" i="28"/>
  <c r="H15" i="28" s="1"/>
  <c r="K45" i="27"/>
  <c r="H15" i="27" s="1"/>
  <c r="K39" i="26"/>
  <c r="H15" i="26" s="1"/>
  <c r="K45" i="25"/>
  <c r="H15" i="25" s="1"/>
  <c r="K45" i="24"/>
  <c r="H15" i="24" s="1"/>
  <c r="K39" i="23"/>
  <c r="H15" i="23" s="1"/>
  <c r="K39" i="22"/>
  <c r="H15" i="22" s="1"/>
  <c r="K39" i="21"/>
  <c r="H15" i="21" s="1"/>
  <c r="K54" i="20"/>
  <c r="H15" i="20" s="1"/>
  <c r="K39" i="16" l="1"/>
  <c r="H15" i="16" s="1"/>
</calcChain>
</file>

<file path=xl/sharedStrings.xml><?xml version="1.0" encoding="utf-8"?>
<sst xmlns="http://schemas.openxmlformats.org/spreadsheetml/2006/main" count="2689" uniqueCount="771">
  <si>
    <t>MARCA:</t>
  </si>
  <si>
    <t>TIPO:</t>
  </si>
  <si>
    <t>MODELO:</t>
  </si>
  <si>
    <t>COLOR:</t>
  </si>
  <si>
    <t>PLACAS:</t>
  </si>
  <si>
    <t>ASIGNADO A:</t>
  </si>
  <si>
    <t xml:space="preserve">No DE INVENTARIO: </t>
  </si>
  <si>
    <t>No DE ORDEN DE SERVICIO</t>
  </si>
  <si>
    <t>FECHA DE REPARACION</t>
  </si>
  <si>
    <t>No FACTURA</t>
  </si>
  <si>
    <t>FECHA FACTURA</t>
  </si>
  <si>
    <t>NOMBRE DEL TALLER</t>
  </si>
  <si>
    <t>CONCEPTO</t>
  </si>
  <si>
    <t>IMPORTE</t>
  </si>
  <si>
    <t>TOTAL</t>
  </si>
  <si>
    <t>TOTAL:</t>
  </si>
  <si>
    <t>BLANCO</t>
  </si>
  <si>
    <t>CHEVROLET</t>
  </si>
  <si>
    <t>PONTIAC</t>
  </si>
  <si>
    <t>MATIZ</t>
  </si>
  <si>
    <t>NISSAN</t>
  </si>
  <si>
    <t>TSURU</t>
  </si>
  <si>
    <t>FORD</t>
  </si>
  <si>
    <t>RANGER DOBLE CABINA</t>
  </si>
  <si>
    <t>IEAT-VEH-0005-10</t>
  </si>
  <si>
    <t>AZUL</t>
  </si>
  <si>
    <t>ROJO</t>
  </si>
  <si>
    <t>CHEVY</t>
  </si>
  <si>
    <t>IEAT-VEH-0001-10</t>
  </si>
  <si>
    <t>IEAT-VEH-0007-10</t>
  </si>
  <si>
    <t>VP43552</t>
  </si>
  <si>
    <t>IEAT-VEH-0010-03</t>
  </si>
  <si>
    <t>VP59085</t>
  </si>
  <si>
    <t>I-480800052-00075-08</t>
  </si>
  <si>
    <t>LUV CABINA SENCILLA</t>
  </si>
  <si>
    <t>IEAT-VEH-0009-03</t>
  </si>
  <si>
    <t>I-480800052-00071-10</t>
  </si>
  <si>
    <t>IEAT-VEH-0002-02</t>
  </si>
  <si>
    <t>I-480800052-00073-08</t>
  </si>
  <si>
    <t>I-480800052-00035-03</t>
  </si>
  <si>
    <t>PARQUE VEHICULAR</t>
  </si>
  <si>
    <t>I-480800052-00037-03</t>
  </si>
  <si>
    <t>IEAT-VEH-0014-03</t>
  </si>
  <si>
    <t>IEAT-VEH-0004-05</t>
  </si>
  <si>
    <t>COORDINACION DE ZONA 02 JALPA DE MENDEZ</t>
  </si>
  <si>
    <t>COORDINACION DE ZONA 12 JONUTA</t>
  </si>
  <si>
    <t>COORDINACION DE ZONA 19 EMILIANO ZAPATA</t>
  </si>
  <si>
    <t>100</t>
  </si>
  <si>
    <t>101</t>
  </si>
  <si>
    <t>005</t>
  </si>
  <si>
    <t>108</t>
  </si>
  <si>
    <t>107</t>
  </si>
  <si>
    <t>109</t>
  </si>
  <si>
    <t>124</t>
  </si>
  <si>
    <t>133</t>
  </si>
  <si>
    <t>145</t>
  </si>
  <si>
    <t>152</t>
  </si>
  <si>
    <t>154</t>
  </si>
  <si>
    <t>006</t>
  </si>
  <si>
    <t>171</t>
  </si>
  <si>
    <t>AFINACION MAYOR</t>
  </si>
  <si>
    <t>CAMBIO DE ACEITE Y FILTRO</t>
  </si>
  <si>
    <t>VR18386</t>
  </si>
  <si>
    <t>I-480800052-00069-10</t>
  </si>
  <si>
    <t>WPV-1653</t>
  </si>
  <si>
    <t>WPV-1684</t>
  </si>
  <si>
    <t>WPV-1652</t>
  </si>
  <si>
    <t>COORDINACION REGIONAL ZONA SIERRA</t>
  </si>
  <si>
    <t>WPV-1655</t>
  </si>
  <si>
    <t>COORDINACION REGIONAL ZONA GRIJALVA</t>
  </si>
  <si>
    <t>PICK UP DOBLE CABINA</t>
  </si>
  <si>
    <t>IEAT-VEH-0001-09</t>
  </si>
  <si>
    <t>COORDINACION DE ZONA 05 BALANCAN</t>
  </si>
  <si>
    <t>VP-04008</t>
  </si>
  <si>
    <t>COORDINACION DE ZONA 07 MACUSPANA</t>
  </si>
  <si>
    <t>I-480800052-00074-08</t>
  </si>
  <si>
    <t>27</t>
  </si>
  <si>
    <t>VR-06300</t>
  </si>
  <si>
    <t>DIRECCION DE ADMINISTRACION Y FINANZAS</t>
  </si>
  <si>
    <t>VP-43373</t>
  </si>
  <si>
    <t>COORDINACION DE ZONA 20 JALAPA</t>
  </si>
  <si>
    <t>58</t>
  </si>
  <si>
    <t>68</t>
  </si>
  <si>
    <t>VR-18447</t>
  </si>
  <si>
    <t>COORDINACION DE ZONA 17 TACOTALPA</t>
  </si>
  <si>
    <t>I-480800052-00072-10</t>
  </si>
  <si>
    <t>71</t>
  </si>
  <si>
    <t>VP-04010</t>
  </si>
  <si>
    <t>COORDINACION DE ZONA 10 CENTLA</t>
  </si>
  <si>
    <t xml:space="preserve">LUV CABINA SENCILLA </t>
  </si>
  <si>
    <t>VP-43548</t>
  </si>
  <si>
    <t>COORDINACION DE ZONA 08 CENTRO SUR</t>
  </si>
  <si>
    <t>77</t>
  </si>
  <si>
    <t>WPK-9232</t>
  </si>
  <si>
    <t>GEMIMA RAMIREZ GONZALEZ</t>
  </si>
  <si>
    <t>74</t>
  </si>
  <si>
    <t>31</t>
  </si>
  <si>
    <t>VP-59084</t>
  </si>
  <si>
    <t>COORDINACION DE ZONA 03 CENTRO NORTE</t>
  </si>
  <si>
    <t>IEAT-VEH-002-09</t>
  </si>
  <si>
    <t>36</t>
  </si>
  <si>
    <t>32</t>
  </si>
  <si>
    <t>COORDINACION DE ZONA 15 TENOSIQUE</t>
  </si>
  <si>
    <t>CHEVI POP</t>
  </si>
  <si>
    <t>WPH-5312</t>
  </si>
  <si>
    <t>VP-43522</t>
  </si>
  <si>
    <t>COORDINACION DE ZONA 06 COMALCALCO</t>
  </si>
  <si>
    <t>23</t>
  </si>
  <si>
    <t>VP-04005</t>
  </si>
  <si>
    <t>I-480800052-00079-08</t>
  </si>
  <si>
    <t>WPK-9231</t>
  </si>
  <si>
    <t>DIRECCION ACADEMICA Y SERVICIOS EDUCATIVOS</t>
  </si>
  <si>
    <t>IEAT-VEH-0001-08</t>
  </si>
  <si>
    <t>WPH-5307</t>
  </si>
  <si>
    <t>10</t>
  </si>
  <si>
    <t>VP-43538</t>
  </si>
  <si>
    <t>COORDINACION DE ZONA 04 TEAPA</t>
  </si>
  <si>
    <t>IEAT-VEH-0003-03</t>
  </si>
  <si>
    <t>11</t>
  </si>
  <si>
    <t>SUBURBAN</t>
  </si>
  <si>
    <t>WPH-5310</t>
  </si>
  <si>
    <t>IEAT-VEH-0001-04</t>
  </si>
  <si>
    <t>13</t>
  </si>
  <si>
    <t>VR-18450</t>
  </si>
  <si>
    <t>COORDINACION DE ZONA 11 CUNDUACAN</t>
  </si>
  <si>
    <t>VR-18463</t>
  </si>
  <si>
    <t>COORDINACION DE ZONA 13 PARAISO</t>
  </si>
  <si>
    <t>I-480800052-00070-10</t>
  </si>
  <si>
    <t>VP-43523</t>
  </si>
  <si>
    <t>I-480800052-00077-06</t>
  </si>
  <si>
    <t>47</t>
  </si>
  <si>
    <t>DIRECCION DE ACREDITACION Y CERTIFICACION</t>
  </si>
  <si>
    <t>IEAT-VEH-0004-10</t>
  </si>
  <si>
    <t>62</t>
  </si>
  <si>
    <t>WPV-1683</t>
  </si>
  <si>
    <t>SECRETARIA PARTICULAR</t>
  </si>
  <si>
    <t>IEAT-VEH-0006-10</t>
  </si>
  <si>
    <t>61</t>
  </si>
  <si>
    <t>VR-06270</t>
  </si>
  <si>
    <t>IEAT-VEH-0002-06</t>
  </si>
  <si>
    <t>72</t>
  </si>
  <si>
    <t>F-450 SUPER DUTY</t>
  </si>
  <si>
    <t>VP-04012</t>
  </si>
  <si>
    <t>ALMACEN ESTATAL</t>
  </si>
  <si>
    <t>I-480800028-00027-08</t>
  </si>
  <si>
    <t>30</t>
  </si>
  <si>
    <t>HHR</t>
  </si>
  <si>
    <t>WPH-5031</t>
  </si>
  <si>
    <t>I-480800014-00018-07</t>
  </si>
  <si>
    <t>38</t>
  </si>
  <si>
    <t>WPV-1681</t>
  </si>
  <si>
    <t>IEAT-VEH-0002-10</t>
  </si>
  <si>
    <t>40</t>
  </si>
  <si>
    <t>WPH-5030</t>
  </si>
  <si>
    <t>I-480800016-00005-03</t>
  </si>
  <si>
    <t>41</t>
  </si>
  <si>
    <t>48</t>
  </si>
  <si>
    <t>53</t>
  </si>
  <si>
    <t>VP-43544</t>
  </si>
  <si>
    <t>54</t>
  </si>
  <si>
    <t>WPR-5916</t>
  </si>
  <si>
    <t>DIRECCION DE PLANEACION Y EVALUACION</t>
  </si>
  <si>
    <t>IEAT-VEH-0003-09</t>
  </si>
  <si>
    <t>56</t>
  </si>
  <si>
    <t>57</t>
  </si>
  <si>
    <t>64</t>
  </si>
  <si>
    <t>VP-43541</t>
  </si>
  <si>
    <t>VP-43549</t>
  </si>
  <si>
    <t>IEAT-VEH-0015-03</t>
  </si>
  <si>
    <t>65</t>
  </si>
  <si>
    <t>69</t>
  </si>
  <si>
    <t>73</t>
  </si>
  <si>
    <t>VR-18860</t>
  </si>
  <si>
    <t>COORDINACION DE ZONA 18 NACAJUCA</t>
  </si>
  <si>
    <t>85</t>
  </si>
  <si>
    <t>80</t>
  </si>
  <si>
    <t>93</t>
  </si>
  <si>
    <t>ALEJANDRO ALFONSO FLORES</t>
  </si>
  <si>
    <t>94</t>
  </si>
  <si>
    <t>89</t>
  </si>
  <si>
    <t>102</t>
  </si>
  <si>
    <t>99</t>
  </si>
  <si>
    <t>98</t>
  </si>
  <si>
    <t>1122</t>
  </si>
  <si>
    <t>96</t>
  </si>
  <si>
    <t>104</t>
  </si>
  <si>
    <t>97</t>
  </si>
  <si>
    <t>95</t>
  </si>
  <si>
    <t>*</t>
  </si>
  <si>
    <t>IEAT-VEH-0007-03</t>
  </si>
  <si>
    <t>COORDINACION REGIONAL ZONA USUMACINTA</t>
  </si>
  <si>
    <t>UNIDAD DE ASUNTOS JURIDICOS</t>
  </si>
  <si>
    <t>DEPTO. DE RECURSOS MATERIALES</t>
  </si>
  <si>
    <t>BALBOA LUBRICACION, SA DE CV</t>
  </si>
  <si>
    <t>63</t>
  </si>
  <si>
    <t>113</t>
  </si>
  <si>
    <t>110</t>
  </si>
  <si>
    <t>116</t>
  </si>
  <si>
    <t>VP-04006</t>
  </si>
  <si>
    <t>COORDINACION DE ZONA 09 HUIMANGUILLO</t>
  </si>
  <si>
    <t>I-480800052-00078-08</t>
  </si>
  <si>
    <t>112</t>
  </si>
  <si>
    <t>118</t>
  </si>
  <si>
    <t>IEAT-VEH-0001-03</t>
  </si>
  <si>
    <t>COORDINACION DE ZONA 01 CARDENAS</t>
  </si>
  <si>
    <t>130</t>
  </si>
  <si>
    <t>PICK UP F-250</t>
  </si>
  <si>
    <t>VP-43374</t>
  </si>
  <si>
    <t>115</t>
  </si>
  <si>
    <t>VP-43534</t>
  </si>
  <si>
    <t>139</t>
  </si>
  <si>
    <t>142</t>
  </si>
  <si>
    <t>131</t>
  </si>
  <si>
    <t>132</t>
  </si>
  <si>
    <t>137</t>
  </si>
  <si>
    <t>141</t>
  </si>
  <si>
    <t>158</t>
  </si>
  <si>
    <t>177</t>
  </si>
  <si>
    <t>2 LLANTAS, ALINEACION Y BALANCEO</t>
  </si>
  <si>
    <t>BALBOA LUBRICACION SA DE CV</t>
  </si>
  <si>
    <t>157</t>
  </si>
  <si>
    <t>168</t>
  </si>
  <si>
    <t>176</t>
  </si>
  <si>
    <t>182</t>
  </si>
  <si>
    <t>196</t>
  </si>
  <si>
    <t>184</t>
  </si>
  <si>
    <t>195</t>
  </si>
  <si>
    <t>216</t>
  </si>
  <si>
    <t>217</t>
  </si>
  <si>
    <t>192</t>
  </si>
  <si>
    <t>193</t>
  </si>
  <si>
    <t>200</t>
  </si>
  <si>
    <t>205</t>
  </si>
  <si>
    <t>197</t>
  </si>
  <si>
    <t>201</t>
  </si>
  <si>
    <t>206</t>
  </si>
  <si>
    <t>186</t>
  </si>
  <si>
    <t>188</t>
  </si>
  <si>
    <t>228</t>
  </si>
  <si>
    <t>220</t>
  </si>
  <si>
    <t>189</t>
  </si>
  <si>
    <t>209</t>
  </si>
  <si>
    <t>180</t>
  </si>
  <si>
    <t>194</t>
  </si>
  <si>
    <t>227</t>
  </si>
  <si>
    <t>283</t>
  </si>
  <si>
    <t>282</t>
  </si>
  <si>
    <t>GRIS</t>
  </si>
  <si>
    <t>128</t>
  </si>
  <si>
    <t>129</t>
  </si>
  <si>
    <t>IEAT-VEH-0002-08</t>
  </si>
  <si>
    <t>IEAT-VEH-0003-04</t>
  </si>
  <si>
    <t>002</t>
  </si>
  <si>
    <t>REPARACION DE CLIMA POR FUGA, CAMBIO DE CILINDROS DE FRENOS TRASEROS, JGO DE RESORTES TRASEROS, CAMBIO DE ELEVADOR DE PUERTA IZQUIERDA COMPLETO, HULE DE PUERTA</t>
  </si>
  <si>
    <t>001</t>
  </si>
  <si>
    <t>CAMBIO DE MOTOR DE ARRANQUE Y PASTILLA DE ENCENDIDO</t>
  </si>
  <si>
    <t>003</t>
  </si>
  <si>
    <t>103</t>
  </si>
  <si>
    <t>CAMBIO DE BATERIA Y CORRECCION DE CORTO CIRCUITO EN LINEAS DE MARCHA Y ALTERNADOR, CAMBIO DE BALEROS DELANTEROS Y TRASEROS, RETEN DE RUEDAS TRASERAS, CAJA DE DIRECCION COMPLETA CON CUBRE POLVO Y VARILLAS, 2 TERMINALES DE DIRECCION, BALATAS TRASERAS DE TAMBOR.</t>
  </si>
  <si>
    <t>004</t>
  </si>
  <si>
    <t>REPARACION DE LLAVIN DE CAJUELA, MONTAJE Y DESMONTAJE DE 4 LLANTAS</t>
  </si>
  <si>
    <t>IEAT-VEH-0003-10</t>
  </si>
  <si>
    <t>444</t>
  </si>
  <si>
    <t>VALVULA DE CONTROL DE A/C, MANTENIMIENTO DE A/C, CARGA DE GAS DE A/C, AFINACION MAYOR Y CAMBIO DE BATERIA</t>
  </si>
  <si>
    <t>008</t>
  </si>
  <si>
    <t>446</t>
  </si>
  <si>
    <t>AFINACION MAYOR, 1 FOCO DE HALOGENO DELANTERO, INYECTOR, BULBO DE TEMPERATURA</t>
  </si>
  <si>
    <t>018</t>
  </si>
  <si>
    <t>8</t>
  </si>
  <si>
    <t>CARLOS ALBERTO OVANDO SALAZAR</t>
  </si>
  <si>
    <t>AFINACION MAYOR, CAMBIO DE TAPON DE ACEITE, KIT DE CLUTCH COMPLETO, CEPILLOS LIMPIADORES, RETEN DE ACEITE LADO CAJA, BOBINA, REPARACION DE COMPUTADORA, CABLES DE BUJIA</t>
  </si>
  <si>
    <t>019</t>
  </si>
  <si>
    <t>9</t>
  </si>
  <si>
    <t>AFINACION MAYOR, CAMBIO DE BALATAS DELANTERAS, RESORTE COMPLETO DE BALATAS, CILINDRO PARA FRENOS</t>
  </si>
  <si>
    <t>010</t>
  </si>
  <si>
    <t>125</t>
  </si>
  <si>
    <t>AFINACION MAYOR, CAMBIO DE BALATAS TRASERAS, CILINDRO DE FRENOS TRASEROS, RESORTES DE BALATAS TRASERAS, SOPORTE DE ESCAPE, SENSOR DE DETONACION, CORRECCION DE RUIDO DE MOTOR POR DESCOMPRESION</t>
  </si>
  <si>
    <t>127</t>
  </si>
  <si>
    <t>AFINACION MAYOR, AJUSTE DE PUERTAS EN SEGUROS DE ALARMA AMBOS LADOS, CAMBIO DE BALATAS Y BALEROS DELANTERAS, RECTIFICACION DE DISCOS Y TAMBORES DE FRENOS, REPARACION DE CAJUELA POR NO ABRIR</t>
  </si>
  <si>
    <t>009</t>
  </si>
  <si>
    <t>CARLOS ALBERTO OVANDO FLORES</t>
  </si>
  <si>
    <t>MONTAJE Y DESMONTADA DE 5 LLANTAS, ALINEACION Y BALANCEO, CAMBIO DE DOS LLANTAS,  FUNDA DE CHICOTE DE CAJA</t>
  </si>
  <si>
    <t>011</t>
  </si>
  <si>
    <t>AFINACION MAYOR, RECTIFICACION DE DISCOS DE FRENOS, CORRECCION DE FALLO DE MOTOR, CAMBIO DE BOBINA, CABLES DE BUJIAS, 2 HORQUILLAS SUPERIORES, 2 HORQUILLAS INFERIORES, 2 TORNILLOS ESTABILIZADORES, BALATAS DELANTERAS, BALEROS DE RUEDAS DELANTERAS, VARILLAS Y TERMINALES DE DIRECCION</t>
  </si>
  <si>
    <t>017</t>
  </si>
  <si>
    <t>7</t>
  </si>
  <si>
    <t>REPUESTO DE BOMBA DE GASOLINA, SENSOR DE CIGÜEÑAL, BOBINA, MOTOR LIMPIA PARABRISAS DE 2 ENTRADAS, RELEVADOR DE 5 Y 2 ENTRADAS</t>
  </si>
  <si>
    <t>007</t>
  </si>
  <si>
    <t>445</t>
  </si>
  <si>
    <t>AFINACION MAYOR, 3 FOCOS, CONECTOR, RETEN DEL CIGÜEÑAL, 2 LLANTAS Y ALINEACION Y BALANCEO.</t>
  </si>
  <si>
    <t>025</t>
  </si>
  <si>
    <t>483</t>
  </si>
  <si>
    <t>CAMBIO DE BOMBA DE CLUTCH, LIQUIDO DE FRENOS</t>
  </si>
  <si>
    <t>028</t>
  </si>
  <si>
    <t>BOMBA DE ACEITE, RETEN DE CIGÜEÑAL, REPARACION DE DIRECCION HIDRAULICA, CAMBIO DE ACEITE MOTOR POR 1000 KM RECORRIDOS POR AJUSTE DE MOTOR</t>
  </si>
  <si>
    <t>AVEO</t>
  </si>
  <si>
    <t>ARENA</t>
  </si>
  <si>
    <t>TXZ</t>
  </si>
  <si>
    <t>S/N</t>
  </si>
  <si>
    <t>2698</t>
  </si>
  <si>
    <t>ORLANDO JAVIER ORAMAS ESTRADA</t>
  </si>
  <si>
    <t>UNA LLANTA 185/55 R15, BALANCEO Y VALVULA</t>
  </si>
  <si>
    <t>2699</t>
  </si>
  <si>
    <t>014</t>
  </si>
  <si>
    <t>28</t>
  </si>
  <si>
    <t>CAMBIO DE BALATAS TRASERAS CON RECTIFICACION DE DISCOS, AFINACION MAYOR, CAMBIO DE BOMBA DE GASOLINA, REPARACION DE FLOTADOR DE GASOLINA, FALLO ELECTRICO DEL TABLERO.</t>
  </si>
  <si>
    <t>015</t>
  </si>
  <si>
    <t>CAMBIO DE CILINDROS DE FRENOS DELANTEROS Y TRASEROS</t>
  </si>
  <si>
    <t>012</t>
  </si>
  <si>
    <t>CAMBIO DE KIT DE CLUTCH, CAMBIO DE BASES DE AMORTIGUADORES DELANTEROS, SOPORTE DE MOTOR, DOS BUZOS DE MOTOR Y 2 CILINDROS DE ARRANQUE</t>
  </si>
  <si>
    <t>026</t>
  </si>
  <si>
    <t>CARLO ALBERTO OVANDO SALAZAR</t>
  </si>
  <si>
    <t>AFINACION MAYOR, 2 ORQUILLA COMPLETA, 2 BASES DE AMORTIGUADORES CON REBOTE, CAMBIO DE BRAZOS DE TERMINALES DERECHO E IZQUIERDO, 2 ROTULAS, BARRA ESTABILIZADORA COMPLETA, ALINEACION Y BALANCEO</t>
  </si>
  <si>
    <t>027</t>
  </si>
  <si>
    <t>AFINACION MAYOR, RETEN DEL CIGÜEÑAL, JUNTA DE CARTER</t>
  </si>
  <si>
    <t>463</t>
  </si>
  <si>
    <t>AFINACION MAYOR, LIMPIEZA Y AJUSTE DE FRENOS, CAMBIO DE RELAY Y REPARACION DE CLAXON</t>
  </si>
  <si>
    <t>022</t>
  </si>
  <si>
    <t>464</t>
  </si>
  <si>
    <t>AFINACION MAYOR, REPARACION DE ELEVADOR PUERTA LADO CHOFER, REPARACION DE FUGA DE ACEITE, CHICOTE CAJA DE VELOCIDAD, PILAS DE CONTROL</t>
  </si>
  <si>
    <t>023</t>
  </si>
  <si>
    <t>465</t>
  </si>
  <si>
    <t>REPARACION DEL SISTEMA ELECTRICO, 4 BUJES DE HORQUILLA, 2 ROTULAS, REPARACION DE ASIENTO, CABLES PARA BUJIAS, 2 TERMINALES DE DIRECCION, AFINACION MAYOR, 2 LLANTAS, 1 RIN, ALINEACION Y BALANCEO.</t>
  </si>
  <si>
    <t>024</t>
  </si>
  <si>
    <t>482</t>
  </si>
  <si>
    <t>BALBIOA LUBRICACION, SA DE CV</t>
  </si>
  <si>
    <t>044</t>
  </si>
  <si>
    <t>219</t>
  </si>
  <si>
    <t>AFINACION MAYOR, LAVADO DEL SISTEMA DE ENFRIAMIENTO, KIT DE DISTRIBUCION (POLEA Y CADENA), BOMBA DE AGUA</t>
  </si>
  <si>
    <t>045</t>
  </si>
  <si>
    <t>AFINACION MAYOR, CAMBIO DE KIT DE DISTRIBUCION, AJUSTE DE VOLANTE, CAMBIO DE CHAPA DE PUERTA</t>
  </si>
  <si>
    <t>029</t>
  </si>
  <si>
    <t>REPARACION DE ESCAPE, RECTIFICACION DE TAMBORES TRASEROS, 2 CILINDROS DE FRENOS, JGO. DE RESORTES DE FRENOS</t>
  </si>
  <si>
    <t>033</t>
  </si>
  <si>
    <t>165</t>
  </si>
  <si>
    <t>BATERIA LTH NUEVA</t>
  </si>
  <si>
    <t>039</t>
  </si>
  <si>
    <t>AFINACION MAYOR, CAMBIO DE CALAVERA DERECHA, REPARACION DE ESCAPE</t>
  </si>
  <si>
    <t>016</t>
  </si>
  <si>
    <t>443</t>
  </si>
  <si>
    <t>BATERIA</t>
  </si>
  <si>
    <t>020</t>
  </si>
  <si>
    <t>462</t>
  </si>
  <si>
    <t>AFINACION MAYOR, REPARACION DE CLIMA</t>
  </si>
  <si>
    <t>032</t>
  </si>
  <si>
    <t>CAMBIO DE FARO, REPARACION DE CERRADURA, AJUSTE DE COFRE, CAMBIO DE DEPOSITO DE AGUA POR FUGA, CAMBIO DE PUNTA DE FLECHA DELANTERAS, REPARACION DE FRENO DE MANO</t>
  </si>
  <si>
    <t>046</t>
  </si>
  <si>
    <t>579</t>
  </si>
  <si>
    <t>AFINACION MAYOR, CAMBIO DE BALATAS DELANTERAS, RECTIFICACION DE DISCOS, REPARACION DE ESCAPE</t>
  </si>
  <si>
    <t>I-480800052-00055-02</t>
  </si>
  <si>
    <t>062</t>
  </si>
  <si>
    <t>580</t>
  </si>
  <si>
    <t>2 LLANTAS, BRAZO AUXILIAR, BRAZO PITMAN, 2 HORQUILLAS SUPERIORES, 2 ROTULAS INFERIORES, 4 TERMINALES DE DIRECCION, BALANCEO</t>
  </si>
  <si>
    <t>047</t>
  </si>
  <si>
    <t>540</t>
  </si>
  <si>
    <t>CAMBIO DE BOMBA MAESTRA DE FRENOS, LIMPIEZA Y AJUSTE DE FRENOS</t>
  </si>
  <si>
    <t>035</t>
  </si>
  <si>
    <t>AFINACION MAYOR, REPARACION DE ASIENTO, REPARACION DE LUCES, KIT DE CLUTCH, RECTIFICACION DE VOLANTE, RETEN DEL CIGÜEÑAL TRASERO, BALATAS DELANTERAS Y TRASERAS, RECTIFICACION DE DISCOS Y TAMBORES, REPARACION DE ESCAPE, BOMA DE CLUTCH INFERIOR</t>
  </si>
  <si>
    <t>043</t>
  </si>
  <si>
    <t>218</t>
  </si>
  <si>
    <t>CAMBIO DE CHICOTE DE ACELERADOR, REPARACION DE LLAVIN DE PUERTA DELANTERA IZQUIERDA, KIT DE DISTRIBUCION, BOMBA DE ACEITE, JUNTA DE CARTER, JUNTA DE TAPA DE PUNTERIAS, BOMBA DE AGUA</t>
  </si>
  <si>
    <t>581</t>
  </si>
  <si>
    <t>REPARACION DE CABEZA DE MOTOR, BATERIA, JUNTA DE CABEZA, AFINACION MAYOR, VENTILADOR DEL RADIADOR</t>
  </si>
  <si>
    <t>582</t>
  </si>
  <si>
    <t>CAMBIO DE DEPOSITO DE AGUA, AFINACION MAYOR, SENSOR DEL CUERPO DE ACELERACION MAF, REPARACION DE CLIMA</t>
  </si>
  <si>
    <t>AFINACION MAYOR, AJUSTE DE ELEVADORES Y LUBRICACION DE PUERTAS, TAPIZADO DE ASIENTO COMPLETO Y RELLENADO DE ESPUMA, CARTER DE ALUMINIO, TOMA DE AGUA Y JUNTA DE CARTER</t>
  </si>
  <si>
    <t>RANGER</t>
  </si>
  <si>
    <t>CAMBIO DE 4 PISTONES DE MORDAZAS, 4 KIT DE TORNILLOS DE FRENOS, 4 REPUESTO DE CALIPER, PLUMAS PLIMPIA PARABRISAS, REPARACION DE FRENOS</t>
  </si>
  <si>
    <t>CAMBIO DE ACEITE Y FILTRO, PLUMAS LIMPIA PARABRISAS</t>
  </si>
  <si>
    <t>42</t>
  </si>
  <si>
    <t>REPARACION DE ESCAPE, CORRECCION DE CORTOCIRCUITO DE LUCES, REELEVADOR DEVOLTAJE, DESTELLADRO DE LUZ</t>
  </si>
  <si>
    <t>234</t>
  </si>
  <si>
    <t>REPARACION DE AIRE ACONDICIONADO, CAMBIO DE VALVULAS, SISTEMA DE CONEXIÓN Y RELAYS, CORRECCION DE LINEAS ABIERTAS DE LA COMPUTADORA AL BODY, INLUYE CAMBIO DE REELEVADORES, RELAY Y FUSIBLES</t>
  </si>
  <si>
    <t>257</t>
  </si>
  <si>
    <t>268</t>
  </si>
  <si>
    <t>CAMBIO DE PUNTAS DE FLECHA LADO RUEDA, JGO DE BALATAS DELANTERAS, CORRECCION DE DIRECCION Y FRENOS, RECTIFICACION DE DISCOS DE FRENOS, ALINEACION DELANTERA</t>
  </si>
  <si>
    <t>270</t>
  </si>
  <si>
    <t>CAMBIO DE ACEITE, FILTRO Y MICROFILTROS</t>
  </si>
  <si>
    <t>75</t>
  </si>
  <si>
    <t>271</t>
  </si>
  <si>
    <t>AFINACION MAYOR, CAMBIO DE FLECHA CARDAN, CRUCETA DE LA FLECHA CARDAN, BALERO DE CENTRO, 2 BALERO DE RUEDAS DELANTERAS EXT E INT, 2 BALEROS DE RUEDAS TRASERAS, RETEN DEL YUGO DEL DIFERENCIAL</t>
  </si>
  <si>
    <t>269</t>
  </si>
  <si>
    <t>AFINACION MAYOR, RECTIFICACION DE DISCOS DELANTEROS, 2 PISTONES CALIPER, 2 REPUESTOS DE MORDAZAS, JGO DE BALATAS DELANTERAS, (CORRECCION DE FRENOS)</t>
  </si>
  <si>
    <t>578</t>
  </si>
  <si>
    <t>CAMBIO DE CEPILLO LIMPIA PARABRISAS, CALABERA TRASERA, 2 CRUZETAS DELANTERAS Y FALLO DE LUCES</t>
  </si>
  <si>
    <t>CAMBIO DE MARCHA, BASE DE AIRE ACONDICIONADO, CAMBIO DE BALERO DE CLIMA, CLUTCH DE POLEA DE CLIMA, CAMBIO DE TERMOSTATO, CARGA DE GAS CLIMA, RELAY, REPARACION DE SISTEMA ELECTRICO (CABLEADO DE LA MARCHA Y DEL ALTERNADOR)</t>
  </si>
  <si>
    <t>81</t>
  </si>
  <si>
    <t>284</t>
  </si>
  <si>
    <t>AFINACION MAYOR, CORRECCION DE FALLO DE MOTOR (SE ACELERA), CAMBIO DE SENSOR MAF, 4 MICROFILTRO DE INYECTORES, 1 ORRIN DE BOBINA, MANIJA EXTERIOR DE PUERTA LADO DERECHO, REPARACION DE CILINDRO DE PUERTA IZQUIERDA</t>
  </si>
  <si>
    <t>AFINACION MAYOR, 2 FOCOS TRASEROS DE STOP, ALINEACION Y BALANCEO, CEPILLO LIMPIA PARABRISAS, MONTAJE DE LLANTA, 3 TACONES DE ESCAPE, REPARACION DEL SISTEMA ELECTRICO DEL LIMPIA PARABRISAS Y CORTO DE LUCES Y 2 REELEVADORES DEL SISTEMA ELECTRICO</t>
  </si>
  <si>
    <t>631</t>
  </si>
  <si>
    <t>649</t>
  </si>
  <si>
    <t>AFINACION MAYOR, CEPILLO LIMPIAPARABRISAS, 3 BANDAS DE MOTOR, LIMPIEZA Y AJUSTE DE FRENOS, RECTIFICACION DE DISCOS Y TAMBORES, 2 CILINDROS DE FRENOS TRASEROS</t>
  </si>
  <si>
    <t>651</t>
  </si>
  <si>
    <t>CAMBIO DE RADIADOR, BOMBA DE AGUA</t>
  </si>
  <si>
    <t>79</t>
  </si>
  <si>
    <t>AFINACION MAYOR, MONTAJE DE 2 LLANTAS, ALINEACION Y BALANCEO, 2 HORQUILLAS SUPERIORES, 2 ROTULAS INFERIORES, 2 VARILLAS DE DIRECCION, 2 TERMINALES DE DIRECCION Y 2 AMORTIGUADORES</t>
  </si>
  <si>
    <t>86</t>
  </si>
  <si>
    <t>654</t>
  </si>
  <si>
    <t>REPARACION DE FUGA DE ACEITE DEL DIFERENCIAL, BALEROS DELANTEROS, EVAPORADOR DE CLIMA, ALINEACION Y MANIJA DE PUERTA</t>
  </si>
  <si>
    <t>655</t>
  </si>
  <si>
    <t>2 LLANTAS 225/70 R19.5 Y 2 MONTAJE</t>
  </si>
  <si>
    <t>ALINEACION Y BALANCEO, 2 GOMAS DE SOPORTE DE ESCAPE, RESONADOR DE ESCAPE, CEPILLO LIMPIA PARABRISAS, TOMA DE AGUA, RELEVADOR ELECTRICO, VALVULA DE TEMPERATURA, PLACA DE PORTA YODO DEL ALTERNADOR, 2 SOPORTE DE MOTOR, VALVULA EGR DE RESIRCULACION DE GASES</t>
  </si>
  <si>
    <t>88</t>
  </si>
  <si>
    <t>656</t>
  </si>
  <si>
    <t>AFINACION MAYOR, EVAPORADOR DEL CLIMA, CARGA DE GAS, REPARACION DE MARCHA, LLAVIN Y BATERIA</t>
  </si>
  <si>
    <t>AFINACION MAYOR, CAMBIO DE BANDAS DE MOTOR, DE DIRECCIÓN Y DE CLIMA, CAMBIO DE BATERIA</t>
  </si>
  <si>
    <t xml:space="preserve">AFINACION MAYOR, JGO DE BALATAS TRASERAS, 2 CILINDROS DE FRENOS TRASEROS, MANGUERA DE FRENO DE MANO, </t>
  </si>
  <si>
    <t>76</t>
  </si>
  <si>
    <t>35</t>
  </si>
  <si>
    <t>AFINACION MAYOR, BALATAS DELANTERAS, DISCOS DE LANTEROS COMPLETOS, CILINDROS DELANTEROS, RESORTES, MANGUERA DE FRENO</t>
  </si>
  <si>
    <t>674</t>
  </si>
  <si>
    <t>REPARACION DE ESCAPE, 4 SOPORTE DE ESCAPE, REPARACION DE LUCES, SENSOR DEL CIGÜEÑAL</t>
  </si>
  <si>
    <t>678</t>
  </si>
  <si>
    <t>CAMBIO DE BANDAS DE ALTERNADOR, DE CLIMA Y DE DIRECCION HIDRAULICA, CAMBIO DE TERMINAL, ROTULA INFERIOR, ALINEACION</t>
  </si>
  <si>
    <t>COORDINADOR DE COORDINADORES</t>
  </si>
  <si>
    <t>679</t>
  </si>
  <si>
    <t>CAMBIO DE BOBINA, 2 TERMINALES DE BATERIA, CHICOTE DE VELOCIMETRO, INYECTOR</t>
  </si>
  <si>
    <t>AFINACION MAYOR, AMORTIGUADORES DELANTEROS, BASES DE AMORTIGUADORES Y CUBRE POLVOS DELANTEROS, KIT DE CADENA DE DISTRIBUCION, JUNTA DE TAPA DE PUNTERIA, 3 BANDAS DE MOTOR, ARBOL DE LEVAS, 2 ORQUILLAS DELANTERAS, REPARACION DE CLIMA</t>
  </si>
  <si>
    <t>577</t>
  </si>
  <si>
    <t>323</t>
  </si>
  <si>
    <t>CAMBIO DE ELEVADOR Y MANIJA DE PUERTA IZQUIERDA, REPARACION DE CERRADURA DE COFRE, CAMBIO DE SENSOR DE INYECCION DE COMBUSTIBLE</t>
  </si>
  <si>
    <t>677</t>
  </si>
  <si>
    <t>UN RIN, MONTAJE Y VALVULA</t>
  </si>
  <si>
    <t>324</t>
  </si>
  <si>
    <t>AFINACION MAYOR DIESEL, CORRECCION DE LUCES, CAMBIO DE 8 FOCOS, 2 CONECTORES DE LUZ, 4 PLAFONES COMPLETOS CON BASES DE STOP, LAVADO DE MOTOR, CARROCERIA, SOPLETEADO, ENGRASADO DE CHASIS</t>
  </si>
  <si>
    <t>676</t>
  </si>
  <si>
    <t>313</t>
  </si>
  <si>
    <t>91</t>
  </si>
  <si>
    <t>CAMBIO DE 2 BATERIAS, 2 TERMINALES DE BATERIA, 4 REELEVADORES DE CORRIENTE, REGULADOR DE VOLTAJE, PORTA CARBON DE CARBONES, CORRECCION DE CORTO CIRCUITO EN LINEAS ELECTRICAS DE ALTERNADOR Y ARNES PRINCIPAL DE LA COMPUTADORA</t>
  </si>
  <si>
    <t>AFINACION MAYOR, KIT COMPLETO DE CLUTCH, REPARACION DE CLIMA, BOMBA  DE CLUTCH, REPARACION DE SISTEMA ELECTRICO, BANDA DE CLIMA</t>
  </si>
  <si>
    <t>CAJA DE DIRECCION, AFINACION MAYOR, SWITCH DE IGNICION</t>
  </si>
  <si>
    <t>24943</t>
  </si>
  <si>
    <t>H Y H REFACCIONES, SA DE CV</t>
  </si>
  <si>
    <t>KIT DE AFINACION ( 4 BUJIAS, 1 FILTRO DE ACEITE, 1 LIMPIADOR, CARBUKLIN, 4 LT ACEITE CASTROL, FILTRO DE AIRE Y FILTRO DE GASOLINA)</t>
  </si>
  <si>
    <t>1410</t>
  </si>
  <si>
    <t>MENARDI, SA DE CV</t>
  </si>
  <si>
    <t>PLACA ANTERIOR</t>
  </si>
  <si>
    <t>PLACA ANTERIOR:</t>
  </si>
  <si>
    <t>PLACA 2014</t>
  </si>
  <si>
    <t>VS-18279</t>
  </si>
  <si>
    <t>837</t>
  </si>
  <si>
    <t>BOMBA DE CLUTCH, JUNTA DE TAPA DE PUNTERIA, MANGUERA DE RESPIRADERO, AFINACION MAYOR, BANDA DE ALTERNADOR, CABLES DE BUJIAS, COLLARIN DE CLUTCH</t>
  </si>
  <si>
    <t>PLACAS 2014</t>
  </si>
  <si>
    <t>VS-62424</t>
  </si>
  <si>
    <t>878</t>
  </si>
  <si>
    <t>2 ROTULAS, 2 HORQUILLAS, 2 TORNILLOS ESTABILIZADORES, 2 VARILLAS DE DIRECCION, 2 TERMINALES DE DIRECCION, 2 AMORTIGUADORES DELANTEROS, 4 FOCOS, 2 REPARACIONES DE CHAPA DE PUERTAS, CAMBIO DE BATERIA, REPARACION DE ASIENTO, 1 SEGURO DE PUERTA</t>
  </si>
  <si>
    <t>VS-63087</t>
  </si>
  <si>
    <t>DANIEL CARAVEO GUTIERREZ</t>
  </si>
  <si>
    <t>897</t>
  </si>
  <si>
    <t>RECTIFICACION DE MOTOR ( ENCAMISAR, PULIR CILINDROS, RECTIFICACION DE CIGÜEÑAL, RECTIFICACION DE BIELAS, ALINEACION DE BIELAS) ANILLOS, JUNTAS, AFINACION MAYOR</t>
  </si>
  <si>
    <t>VS-18282</t>
  </si>
  <si>
    <t>BATERIA, REPARACION DE ELEVADOR DE CRISTAL</t>
  </si>
  <si>
    <t>VS-18280</t>
  </si>
  <si>
    <t>434</t>
  </si>
  <si>
    <t>AFINACION MAYOR, REPARACION DE LUCES, CAMBIO DE 2 FOCOS</t>
  </si>
  <si>
    <t>WSG-7060</t>
  </si>
  <si>
    <t>REPARACION DE CORTO EN TABLERO, REPARACION DE MARCHA, REPARACION DE ALTERNADOR, CAMBIO DE BANDA DE ALTERNADOR</t>
  </si>
  <si>
    <t>WSH-9110</t>
  </si>
  <si>
    <t>MANTENIMIENTO DE CLIMA, CAMBIO DE FROSTER, CAMBIO DE DOS INYECTORES, 2 PASTILLAS DE DISTRIBUIDOR, REPARACION DE CORTO, VALVULA YAC, BANDA DE MOTOR, BALATAS DE 4 RUEDAS, RECTIFICACION DE TAMBORES</t>
  </si>
  <si>
    <t>140</t>
  </si>
  <si>
    <t>RECTIFICACION DE TAMBORES DELANTEROS Y TRASEROS, REPARACION DE CORTO DE LUCES, AFINACION CAJA DE VELOCIDADES, LAVADO DE CHASIS, MOTOR, ASPIRADO</t>
  </si>
  <si>
    <t>VS-63089</t>
  </si>
  <si>
    <t>117</t>
  </si>
  <si>
    <t>REPARACION DEL SISTEMA DE ENFRIAMIENTO, LAVADO INTERIOR DE MOTOR, REPARACION DE FUGA DE CARTER, CAMBIO DE VALVULA YAC, REPARACION DE SWITC DE ARRANQUE</t>
  </si>
  <si>
    <t xml:space="preserve">COORDINACION REGIONAL ZONA CENTRO-CHONTALPA </t>
  </si>
  <si>
    <t>WSG-7058</t>
  </si>
  <si>
    <t>804</t>
  </si>
  <si>
    <t>RETEN TRASERO DE CIGÜEÑAL, BOMBA DE ACEITE, 2 BASES DE AMORTIGUADORES, KIT DE DISTRIBUCION</t>
  </si>
  <si>
    <t>808</t>
  </si>
  <si>
    <t>VS-18281</t>
  </si>
  <si>
    <t>136</t>
  </si>
  <si>
    <t>811</t>
  </si>
  <si>
    <t>CAMBIO DE MANGUERA DE ALTA PRESION HIDRAULICA, REPUESTO DE BOMBA HIDRAULICA</t>
  </si>
  <si>
    <t>WSH-1485</t>
  </si>
  <si>
    <t>812</t>
  </si>
  <si>
    <t>AFINACION MAYOR, REPARACION DE CLAXON, ALINEACION Y BALANCEO</t>
  </si>
  <si>
    <t>150</t>
  </si>
  <si>
    <t>834</t>
  </si>
  <si>
    <t>CAMBIO DE TUBO DE ESCAPE, BRAZO LIMPIAPARABRISAS, 2 FOCOS</t>
  </si>
  <si>
    <t>364</t>
  </si>
  <si>
    <t>AFINACION MAYOR, REPARACION DE CLIMA, RETEN DEL CIGÜEÑAL TRASERO LADO CAJA, RETEN DE CIGÜEÑAL FRONTAL, RETEN DE ARBOL DE LEVAS, JUNTA DE CARTER</t>
  </si>
  <si>
    <t>365</t>
  </si>
  <si>
    <t>AFINACION MAYOR, CAMBIO DE ROTULAS SUPERIORES E INFERIORES, BARRA CENTRAL, TERMINALES INTERIORES Y EXTERIORES, BALATAS DELANTERAS, BRAZO AUXILIAR, BRAZO PITMAN, TORNILLOS ESTABILIZADORES, AMORTIGUADORES DELANTEROS Y ESPEJO LATERAL IZQUIERDO</t>
  </si>
  <si>
    <t>VS-27133</t>
  </si>
  <si>
    <t>410</t>
  </si>
  <si>
    <t>CAMBIO DE FLECHA CARDAN, CRUCETAS DE FLECHA, BALERO DE CENTRO, YUGO DEL DIFERENCIAL Y TORNILLOS ESPECIALES DEL YUGO DEL DIFERENCIAL</t>
  </si>
  <si>
    <t>WSC-2966</t>
  </si>
  <si>
    <t>119</t>
  </si>
  <si>
    <t>411</t>
  </si>
  <si>
    <t>AFINACION MAYOR, CAMBIO DE BALEROS DELANTEROS Y TRASEROS, BASES DE AMORTIGUADORES DELANTEROS, JUNTA DE TAPA DE PUNTERIA, RETEN DEL CIGÜEÑAL TRASERO LADO CAJA, RETEN DEL CIGÜEÑAL LADO POLEA, RETEN DE ARBOL DE LEVAS, KIT DE DISTRIBUCION COMPLETO, BOMBA DE AGUA, DEPOSITO DE ANTICONGELANTE, BANDA DE CLIMA, BANDA DE ALTERNADOR, 4 MANIJAS DE PUERTAS EXTERIORES</t>
  </si>
  <si>
    <t>121</t>
  </si>
  <si>
    <t>415</t>
  </si>
  <si>
    <t>RECTIFICACION DE MOTOR Y CABEZOTE, REPARACION DE TAPA DE PUNTERIA, JUNTA DE CABEZA, JUNTA DEL MULTIPLE DE ADMISION Y DE ESCAPE, JUNTA DE TAPA DE PUNTERIAS, KIT DE DISTRIBUCION, BOMBA DE ACEITE, KIT DE DISTRIBUCION, JGO DE CABLE DE BUJIAS, TAPA DE DISTRIBUIDOR, ROTOR DE DISTRIBUIDOR, TAPON DEL RADIADOR</t>
  </si>
  <si>
    <t>437</t>
  </si>
  <si>
    <t>REPARACION DE FRENOS, BOMBA DE FRENOS, 2 CILINDROS DE FRENOS TRASEROS, 2 JGO DE REPUESTO DE CALIPER, MANGUERA DE CONDUCTO DE FRENOS TRASEROS</t>
  </si>
  <si>
    <t>VS-18278</t>
  </si>
  <si>
    <t>460</t>
  </si>
  <si>
    <t>AJUSTE DE FRENOS, RECTIFICACION DE DISCOS Y TAMBORES (4), 2 TORNILLOS ESTABILIZADORES, 4 GOMAS DE LA BARRA ESTABILIZADORA, HORQUILLA SUPERIOR DERECHA, HORQUILLA SUPERIOR IZQUIERDA, ALINEACION DELANTERA</t>
  </si>
  <si>
    <t>WSG-7056</t>
  </si>
  <si>
    <t>CAMBIO DE ACEITE, FILTRO Y REVISION DE NIVELES</t>
  </si>
  <si>
    <t>VS-63088</t>
  </si>
  <si>
    <t>105</t>
  </si>
  <si>
    <t>ALINEACION, BALANCEO, VARILLA CENTRAL DEL BRAZO PITMAN, DESMONTAJE Y MONTAJE DE VALVULAS</t>
  </si>
  <si>
    <t>MANIJA LADO DERECHO DELANTERA, 4 BIRLOS CON TUERCAS COMPLETOS, CUERPO DE ACELERACION</t>
  </si>
  <si>
    <t>AFINACION MAYOR, BARILLAS ESTABILIZADORA CENTRAL, REPARACION ELECTRICA, CABLES DE BUJIA, BOBINA, ESCAPE CON TUBERIA COMPLETA, SENSOR TPS</t>
  </si>
  <si>
    <t>122</t>
  </si>
  <si>
    <t xml:space="preserve">AFINACION MAYOR </t>
  </si>
  <si>
    <t>123</t>
  </si>
  <si>
    <t>70</t>
  </si>
  <si>
    <t>AFINACION MAYOR, BOMBA DE GASOLINA</t>
  </si>
  <si>
    <t>3 BANDAS, POLEA DE ALTERNADOR, POLEA DE CLIMA, POLEA DE MOTOR</t>
  </si>
  <si>
    <t>WSH-1488</t>
  </si>
  <si>
    <t>WSH-1410</t>
  </si>
  <si>
    <t>WSC-2964</t>
  </si>
  <si>
    <t>WSC-2965</t>
  </si>
  <si>
    <t>VS-27132</t>
  </si>
  <si>
    <t>VS-63085</t>
  </si>
  <si>
    <t>VS-62981</t>
  </si>
  <si>
    <t>VS-62425</t>
  </si>
  <si>
    <t>VS-62982</t>
  </si>
  <si>
    <t>VS-45264</t>
  </si>
  <si>
    <t>VS-63086</t>
  </si>
  <si>
    <t>VS-61991</t>
  </si>
  <si>
    <t>WSH-1487</t>
  </si>
  <si>
    <t>WSL-7720</t>
  </si>
  <si>
    <t>VS-18298</t>
  </si>
  <si>
    <t>VS-45854</t>
  </si>
  <si>
    <t>VS-65337</t>
  </si>
  <si>
    <t>VS-27184</t>
  </si>
  <si>
    <t>807</t>
  </si>
  <si>
    <t>AFINACION MAYOR, MAZA DELANTERA, SOPORTES DE MOTOR, 2 BALEROS, ALINEACION, BALANCEO, MONTAJE DE DOS LLANTAS, 2 RETENES, MANGUETA COMPLETA CON MAZA</t>
  </si>
  <si>
    <t>809</t>
  </si>
  <si>
    <t>AFINACION MAYOR, BOBINA, VENTILADOR DE AIRE ACONDICIONADO</t>
  </si>
  <si>
    <t>810</t>
  </si>
  <si>
    <t>REPARACION DE CLIMA, RETEN DE ALTERNADOR</t>
  </si>
  <si>
    <t>149</t>
  </si>
  <si>
    <t>833</t>
  </si>
  <si>
    <t>AMORTIGUADORES DELANTEROS, BASES DE AMORTIGUADORES DELANTERAS, 2 ROTULAS INFERIORES, REPARACION DE CLIMA</t>
  </si>
  <si>
    <t>120</t>
  </si>
  <si>
    <t>414</t>
  </si>
  <si>
    <t>MANGUERA DE AGUA REFORZADA, 2 ABRAZADERAS, BASE DEL TERMOSTATO COMPLETO C/TERMOSTATO, BULBO DE RADIADOR, ARNES DEL BULBO</t>
  </si>
  <si>
    <t>TRASPARENCIA</t>
  </si>
  <si>
    <t>VS-46278</t>
  </si>
  <si>
    <t>13-082014</t>
  </si>
  <si>
    <t>WILBERT HERNANDEZ HERNANDEZ</t>
  </si>
  <si>
    <t>BALERO DE RUEDA DELANTERO Y RETEN DE RUEDA DELANTERA</t>
  </si>
  <si>
    <t>160</t>
  </si>
  <si>
    <t>83</t>
  </si>
  <si>
    <t>AFINACION MAYOR, REPARACION DE LA MARCHA, ALINEACIÓN Y BALANCEO, CAMBIO DE LLANTAS, CRUZETAS DIFERENCIAL, SOPORTE DE ORQUILLA LADO IZQUIERDO Y SOPORTE CENTRAL DE DIFERENCIAL.</t>
  </si>
  <si>
    <t>910</t>
  </si>
  <si>
    <t>BALBOA LUBRICACION S.A. DE C.V.</t>
  </si>
  <si>
    <t>CAMBIO DE BATERIA.</t>
  </si>
  <si>
    <t>912</t>
  </si>
  <si>
    <t>KIT DE CLUTCH Y CAMBIO DE BOMBA, LIMPIEZA Y AJUSTE DE FRENO.</t>
  </si>
  <si>
    <t>167</t>
  </si>
  <si>
    <t>914</t>
  </si>
  <si>
    <t>REPARACION DEL CLIMA (EVAPORADOR), VALVULA DE EXPANSIÓN DEL CLIMA, REPARACION DEL CLAXON, CARGA DE GAS PARA CLIMA.</t>
  </si>
  <si>
    <t>915</t>
  </si>
  <si>
    <t>AFINACION MAYOR, SILENCIADOR TUBO INTERMEDIO Y SOPORTE DE ESCAPE, ALINEACION Y BALANCEO, ARBOL DE LEVAS, BALANCINES, KIT DE DISTRIBUCION, BANDA DEL CLIMA, RETEN DE ARBOL DE LEVAS, CABLES DE BUJIAS.</t>
  </si>
  <si>
    <t>913</t>
  </si>
  <si>
    <t>AFINACION MAYOR, BALATAS DELANTERAS Y TRASERAS, RECTIFICACION DE DISCOS Y TAMBORES, REPARACION DE ALTERNADOR Y CAMBIO DE BATERIA.</t>
  </si>
  <si>
    <t>166</t>
  </si>
  <si>
    <t>AFINACION MAYOR, ALINEACION Y BALANCEO, REPARACION DE MARCHA Y CAMBIO DE SELENOIDE Y CARBONES, CAMBIO DE DESMONTAJE Y MONTAJE DE LLANTAS, REPARACION DE SISTEMA ELECTRICO LUCES, REPARACION DEL ALTERNADOR/CORTOS Y CARBONES, BATERIA GRANDE.</t>
  </si>
  <si>
    <t>AFINACION MAYOR, ALINEACION Y BALANCEO, FELPA JUNTA DE TAPA DE PUNTERIA COMPLETA, VARILLA BARRA ESTABILIZADORA, SENSOR DE OXIGENO.</t>
  </si>
  <si>
    <t>CAMBIO DE TIRANTE DE PUERTA TRASERA, REPARACION DE LINEA Y MANTENIMIENTO CON CARGA DE GAS Y ACEITE DEL CLIMA, TERMOSTATO DE TEMPERATURA.</t>
  </si>
  <si>
    <t>181</t>
  </si>
  <si>
    <t>UN RIN CON MONTAJE Y VALVULA.</t>
  </si>
  <si>
    <t>REPARACION DE LUCES, UN RIN 15 PARA LLANTA DE REPUESTO, CAMBIO DE SOPORTE CON RESORTE DEL CINTURON CAMBIO DE ACEITE CON FILTRO.</t>
  </si>
  <si>
    <t>BOMBA DE AGUA, SONDEO DE RADIADOR EN GENERAL, KIT DE DISTRIBUCION, AMORTIGUADORES DELANTEROS Y TRASEROS, JGO. DE BALATAS, RECTIFICACION DE TAMBOR, RETEN DE CIGÜEÑAL, CUBRE POLVO DE AMORTIGUADORES, SELLO DE TAPA DE PUNTERIA.</t>
  </si>
  <si>
    <t>522</t>
  </si>
  <si>
    <t>CAMBIO DE AMORTIGUADORES DELANTEROS Y MANGUERA DE FUGA DE ANTICOGELANTE, REPARACION DE AIRE ACONDICIONADO.</t>
  </si>
  <si>
    <t>178</t>
  </si>
  <si>
    <t>527</t>
  </si>
  <si>
    <t>RECTIFICACION DEL CABEZOTE DEL MOTOR, DESMONTADO Y MONTADO DE MOTOR, AFINACION MAYOR, CORRECCION DE LUCES, ALINEACION DE LLANTAS DELANTERAS, CAMBIO DE BATERIA,TAPON DEL DEPOSITO DE ANTICOGELANTE, JUNTA DE TAPA DE PUNTERIA, Y MULTIPLE DE ADMISION.</t>
  </si>
  <si>
    <t>221</t>
  </si>
  <si>
    <t>MARIA DEL CARMEN PEREZ HERNANDEZ</t>
  </si>
  <si>
    <t>REPARACION DE LA MARCHA CON MONTAJE Y DESMONTAJE.</t>
  </si>
  <si>
    <t>529</t>
  </si>
  <si>
    <t>AFINACION MAYOR, REPARACION DEL ESCAPE, KID DE EDISTRIBUCION, BOMBA DE AGUA, ENGRANE DE CIGÜEÑAL, BANDA DE DIRECCION HIDRAULICA, BANDA DE ALTERNADOR, JGO. DE CABLES DE BUJIAS, BOBINA ORIGINAL, RETEN DE CIGÜEÑAL, RETEN DE ARBOR, DE LEVAS, FOCOS PARA LUCES TRASERAS.</t>
  </si>
  <si>
    <t>AFINACIÓN MAYOR, AMORTIGUADORES DELANTEROS Y TRASEROS CON BASE DE AMORTIGUADORES, ALINEACIÓN Y BALANCEO.</t>
  </si>
  <si>
    <t>563</t>
  </si>
  <si>
    <t>AFINACION MAYOR, CAMBIO DE KID DE CADENA DE DISTRIBUCION, CAMBIO DE VALVULA DE ACELERACION, RETEN DE CIGÜEÑAL, TAPA DE PUNTERIA Y DE DISTRIBUCION.</t>
  </si>
  <si>
    <t>562</t>
  </si>
  <si>
    <t>AFINACION MAYOR, CAMBIO DE CAJA DE DIRECCION HIDRAULICA CON ALINEACION, CAMBIO DE ACEITE PARA DIRECCION HIDRAULICA.</t>
  </si>
  <si>
    <t>569</t>
  </si>
  <si>
    <t>CAMBIO DE KID DE DISTRIBUCION, BANDA DE MOTOR, JUNTA DE TAPA DE PUNTERIA, RETEN DE CIGÜEÑAL, ENGRANE DE ARBOL DE LEVAS, Y ACEITE DE MOTOR CON FILTRO.</t>
  </si>
  <si>
    <t>561</t>
  </si>
  <si>
    <t>AFINACION MAYOR, CAMBIO DE AMORTIGUADORES TRESEROS Y BASE DE AMORTIGUADORES TRASERAS.</t>
  </si>
  <si>
    <t>VT-11874</t>
  </si>
  <si>
    <t>IEAT-VCAM-0015-14</t>
  </si>
  <si>
    <t>7892</t>
  </si>
  <si>
    <t>TECNO UNIVERSO S.A. DE C.V.</t>
  </si>
  <si>
    <t xml:space="preserve">CAMBIO DE ACEITE DEL MOTOR, FILTRO DE ACEITE, ROTACIÓN DE LLANTA, AJUSTE DE PRESIÓN DE INFLADO, REVISIÓN DE BALATAS DELANTERA Y TRASERA Y REVISIÓN DE NIVELES DE LIQUIDO DE FRENOS.  </t>
  </si>
  <si>
    <t>DEPARTAMENTO DE RECURSOS FINANCIEROS</t>
  </si>
  <si>
    <t>WST-1301</t>
  </si>
  <si>
    <t>31600</t>
  </si>
  <si>
    <t>CRUCES TABASCO S.A. DE C.V.</t>
  </si>
  <si>
    <t xml:space="preserve">CAMBIO DE ACEITE DEL MOTOR, FILTRO DE ACEITE, REVISION DE LUCES Y DE NIVELES DE LÍQUIDO Y LAVADO DE CARROCERIA.  </t>
  </si>
  <si>
    <t>TECNO UNIVERSO S.A DE C.V.</t>
  </si>
  <si>
    <t>VT-11868</t>
  </si>
  <si>
    <t>IEAT-VCAM-0005-14</t>
  </si>
  <si>
    <t xml:space="preserve">CAMBIO DE ACEITE DEL MOTOR, FILTRO DE ACEITE, Y REVISIÓN DE NIVELES DE LIQUIDO Y LAVADO DE CARROCERIA. </t>
  </si>
  <si>
    <t>4877</t>
  </si>
  <si>
    <t>TENCNO UNIVERSO S.A DE C.V.</t>
  </si>
  <si>
    <t>DIRECCION DE PROMOCION Y DIFUSION</t>
  </si>
  <si>
    <t>VT-11870</t>
  </si>
  <si>
    <t>IEAT-VCAM-0002-14</t>
  </si>
  <si>
    <t>VT-11578</t>
  </si>
  <si>
    <t>IEAT-VCAM-0004-14</t>
  </si>
  <si>
    <t>COORDINACION DE COORDINADORES REGIONALES</t>
  </si>
  <si>
    <t>7443</t>
  </si>
  <si>
    <t>7050</t>
  </si>
  <si>
    <t xml:space="preserve">CAMBIO DE ACEITE DEL MOTOR, FILTRO DE ACEITE,  REVISIÓN DE NIVELES DE LIQUIDOS  LAVADO DE MOTOR Y CARROCERIA.  </t>
  </si>
  <si>
    <t>576</t>
  </si>
  <si>
    <t>REPARACION DE SUSPENSION, CAMBIO DE BARRILLA Y TERMINALES DE DIRECCION, ROTULAS Y BALEROS DELANTEROS, AMORTIGUADORES DELANTEROS, BOOSTER Y LIQUIDO DE FRENO.</t>
  </si>
  <si>
    <t>207</t>
  </si>
  <si>
    <t>13-11-2014</t>
  </si>
  <si>
    <t>14-11-2014</t>
  </si>
  <si>
    <t>REPARACION DE ESCAPE, CAMBIO DE JUNTA Y TAPA DE PUNTERIA, ARBOL DE LEVAS, BALANCINES DE MOTOR Y KIT DE FILTRO Y ACEITE.</t>
  </si>
  <si>
    <t>1118</t>
  </si>
  <si>
    <t>REPARACION DE ASIENTO.</t>
  </si>
  <si>
    <t>208</t>
  </si>
  <si>
    <t>CAMBIO DE RETEN DE CIGÜEÑAL, LIMPIEZA Y SONDEO DE RADIADOR A PRESION, REPARACION DEL LLAVIN LADO DERECHO, CAMBIO DE SENSOR DE OXIGENO, ACEITE PARA CAJA DE VELOCIDADES, RETEN DE CIGÜEÑAL, LADO CAJA, RETEN DE CALENDERO, PRETENSOR DE CINTURON DE SEGURIDAD.</t>
  </si>
  <si>
    <t>211</t>
  </si>
  <si>
    <t>1120</t>
  </si>
  <si>
    <t>AFINACION MAYOR, CAMBIO DE CABLES DE BUJIAS, LIMPIEZA Y SONDEO DE RADIADOR, CAMBIO DE UN SENSOR.</t>
  </si>
  <si>
    <t>532</t>
  </si>
  <si>
    <t>CORRECION DE SUSPENSION Y FRENOS EN GENERAL, CAMBIO DE BALEROS DE RUEDAS DELANTERAS, CILINDRO DE FRENOS TRASEROS, BALATAS TRASERAS, JGOS DE SEGUROS, DE BALATAS DELANTERAS Y DESMONTADO DE TAMBORES  PARA RECTIFICACION, CAMBIO DE KID DE DISTRIBUCION, RETEN DE CIGUEÑAL, LADO CAJA, BANDA DE DIRECCION HIDRAULICA, ACEITE DE MOTOR Y FILTRO.</t>
  </si>
  <si>
    <t>214</t>
  </si>
  <si>
    <t>1127</t>
  </si>
  <si>
    <t>CAMBIO DE POLEA TENSORA DE DIRECCION HIDRAULICA, CAMBIO DE BANDA Y BOMBA DE DIRECCION HIDRAULICA.</t>
  </si>
  <si>
    <t>210</t>
  </si>
  <si>
    <t>SERVICIO MENOR DE CAMBIO DE ACEITE Y CLUTCH, CAMBIO DE KIT DE CLUTCH,, PLATO DE DISCO Y COLLARIN, CAMBIO DE BOMBA MAESTRA DE CLUCH, Y UNA BOMBA DE BOMBA AUXILIAR DE CLUCH, RECTIFICACION DE VOLANTE MOTRIZ, BALATAS TRASERAS DE TAMBORES, CAMBIO DE CILINDRO DE FRENOS Y KIT DE CALIPER, Y REPARACION DEL SISTEMA DE COMBUSTIBLE EN LINEA.</t>
  </si>
  <si>
    <t>213</t>
  </si>
  <si>
    <t>1121</t>
  </si>
  <si>
    <t>AFINACION MAYOR, CAMBIO DE PLUMAS LIMPIAPARABRISAS, MONTAJE DE 2 LLANTAS CON ALINEACION Y BALANCEO, REPARACION DE CAJA DE DIRECCION TERMINAL, CAMBIO DE AMORTIGUADORES DELANTEROS Y TRASEROS, HULE DE BARRAS ESTABILIZADORA, TORNILLOS ESTABILIZADORES.</t>
  </si>
  <si>
    <t>AFINACIÓN MAYOR CAMBIO DE ORQUILLA LADO IZQUIERDO, TERMINALES DELANTERAS, ALINEACION Y BALANCEO, CILENCIADOR DE TUBO Y SOPORTE, REPARACION DE CLIMA.</t>
  </si>
  <si>
    <t>SERVICIO COMPLETO DE LAVADO DE MOTOR CON LUBRICACION CAMBIO DE ACEITE Y DE FILTRO Y CAMBIO DE VALVULA IAC.</t>
  </si>
  <si>
    <t>1123</t>
  </si>
  <si>
    <t>CAMBIO DE FAROS DELANTEROS COMPLETOS, INSTALACION DE ALARMA, REPARACION DE SISTEMA ELECTRICO, CALAVERA TRASERA Y CAMBIO DE FOCOS DE HALOGENO.</t>
  </si>
  <si>
    <t>1129</t>
  </si>
  <si>
    <t>AFINACION MAYOR, CAMBIO DE KIT DE CLUTCH, RECTIFICACION DE VOLANTE</t>
  </si>
  <si>
    <t>236</t>
  </si>
  <si>
    <t>LAVADO GENERAL DE MOTOR, CARROCERIA, ENGRASADO Y DESMANCHADO DE VESTIDURA.</t>
  </si>
  <si>
    <t>592</t>
  </si>
  <si>
    <t>1126</t>
  </si>
  <si>
    <t>CAMBIO DE RETEN DE CIGÜEÑAL, KIT DE CLUTCH, BOMBA DE ACEITE Y DE CLUTCH, CAMBIO DE ACEITE Y FILTRO   Y DETELLADOR.</t>
  </si>
  <si>
    <t>CAMBIO DE BALEROS DELANTEROS, LIMPIEZA CARTER, CEDAZO DE PRESION DE ACEITE DE MOTOR, CAMBIO DE RETENES DE MAZA, SENSOR MAF.</t>
  </si>
  <si>
    <t>591</t>
  </si>
  <si>
    <t>AFINACION MAYOR, REPARACION DE LUCES, LIMPIEZA DE SISTEMA DE ACELERACION, MANTENIMIENTO DE MOTOR DE ARRANQUE.</t>
  </si>
  <si>
    <t>224</t>
  </si>
  <si>
    <t>AFINACION MAYOR, SENSOR TPS, MARIPOSA DEL CUEPO DE ACELERACION.</t>
  </si>
  <si>
    <t>1116</t>
  </si>
  <si>
    <t>ALINEACION Y BALANCEO.</t>
  </si>
  <si>
    <t>223</t>
  </si>
  <si>
    <t>AFINACION MAYOR, MOTOR VENTILADOR ORIGINAL, BASE DE TOLVA DEL RADIADOR.</t>
  </si>
  <si>
    <t>WPV1682</t>
  </si>
  <si>
    <t>DEPARTAMENTO DE RECURSOS HUMANOS</t>
  </si>
  <si>
    <t>034</t>
  </si>
  <si>
    <t>487</t>
  </si>
  <si>
    <t>CAMBIO DE BATERIA, TERMINALES DE BATERIA Y REPARACION DE ALTERNADOR.</t>
  </si>
  <si>
    <t>AFINACION MAYOR,CORRECCION DE SUSPENSION EN GENRAL, CAMBIO DE KID EN GENERAL, REPARACION DE MOFLE Y ESCAPE,REPARACION DE CLIMA, JUNTA DEL CARTER, RETEN DE CIGÜEÑAL, BANDA DE CLIMA, BANDA DE ALTERNADOR, BANDA DE DIRECCION HIDRAULICA, AMORTIGUADORES TRASEROS CON BASE Y CUBRE POLVO,ROTULAS DE SUSPENSION, BALEROS DELANTEROSTERMINALES DE DIRECCION Y SOPORTE DE MOTOR.</t>
  </si>
  <si>
    <t>7052</t>
  </si>
  <si>
    <t xml:space="preserve">CAMBIO DE ACEITE DEL MOTOR, FILTRO DE ACEITE,  REVISIÓN DE NIVELES DE LIQUIDO DE FRENOS LAVADO DE CARROCERIA.  </t>
  </si>
  <si>
    <t>ELABORO</t>
  </si>
  <si>
    <t>WSL-4871</t>
  </si>
  <si>
    <t>WSL-8300</t>
  </si>
  <si>
    <t>AUTORIZO</t>
  </si>
  <si>
    <t>ENCARGADO DEL DEPARTAMENTO DE RECURSOS</t>
  </si>
  <si>
    <t>MATERIALES Y SERVICIOS</t>
  </si>
  <si>
    <t>LIC. CESAR ALBERT JIMÉNEZ</t>
  </si>
  <si>
    <t>ENCARGADO DEL PARQUE VEHICULAR</t>
  </si>
  <si>
    <t>____________________________________________</t>
  </si>
  <si>
    <t>LIC. CARLOS ALBERTO MÉNDEZ ROMORO</t>
  </si>
  <si>
    <t>AUTORIZÓ</t>
  </si>
  <si>
    <t>ELABORÓ</t>
  </si>
  <si>
    <t>____________________________________________________</t>
  </si>
  <si>
    <t>UNA BATERIA</t>
  </si>
  <si>
    <t>LUV</t>
  </si>
  <si>
    <t>AFINHACION MAYOR, FOCOS, CONECTOR, RETEN DE CIGÜEÑAL, ALINEACION Y BALANCEO, LLANTAS, MANO DE OBRA.</t>
  </si>
  <si>
    <t>90</t>
  </si>
  <si>
    <t>311</t>
  </si>
  <si>
    <t>AFINACION MAYOR, DESMONTADO DE MOTOR PARA CORRECCION DE FUGA DE ACEITE, RETEN DE CIGÜEÑAL, JUNTA DE PUNTERIA, RETEN DE ARBOL DE LEVAS, SILICON MOPAR</t>
  </si>
  <si>
    <t>VP-43372</t>
  </si>
  <si>
    <t>ALMACEN</t>
  </si>
  <si>
    <t>I-480800032-00004-02</t>
  </si>
  <si>
    <t>322</t>
  </si>
  <si>
    <t>CORRECCION DE CORTO CIRCUITO DE LUCES EN GENERAL, PAEQUETE DE LAVADO, SOPLETEADO Y ENGRASADO DE CHASIS, PLAFONES REDONDOS SELLADOS ROJOS, PLAFONES REDONDOS SELLADOS AMBAR, PALANACA DIRECCIONAL DE LAS LUCES, FOCOS 1034 TRANSPARENTES, FOCOS 1176 TRANSPARENTES, SWITCH DE LUCES, BATERIA LTH, TERMINALES DE BATERIA REFORZADAS.</t>
  </si>
  <si>
    <t>CHASIS HEVY DUTY</t>
  </si>
  <si>
    <t>WPZ-4211</t>
  </si>
  <si>
    <t>I-480800156-00009-98</t>
  </si>
  <si>
    <t>67</t>
  </si>
  <si>
    <t>CARLOS ALBERO OVANDO SALAZAR</t>
  </si>
  <si>
    <t>AFINACION MAYOR, BATERIA GRANDE DE 850 A, CELENOIDE PARA MARCHA, BENDIX, CABLEADO DE MARCHA, ALTERNADOR Y BATERIA, MANO DE OBRA.</t>
  </si>
  <si>
    <t>78</t>
  </si>
  <si>
    <t>CAMBIO DE BOOSTER, REPUESTO DE BOMBA DE FRENO, ALINEACION Y BALANCEO.</t>
  </si>
  <si>
    <t>37</t>
  </si>
  <si>
    <t>JOSE VICTOR MILLAN PEREZ</t>
  </si>
  <si>
    <t>ELABORACION DE LLAVE DE SWICT DE ARRANQUE, CERRADURA, PUERTAS Y TAPON DE GASOLINA.</t>
  </si>
  <si>
    <t>LIC. CARLOS ALBERTO MÉNDEZ ROMERO</t>
  </si>
  <si>
    <t>WPC4830</t>
  </si>
  <si>
    <t>EXPRESS VAN</t>
  </si>
  <si>
    <t>I-480800156-00025-08</t>
  </si>
  <si>
    <t>183</t>
  </si>
  <si>
    <t>CAMBIO DE VENTTILADOR PRINCIPAL Y BULBO DE TEMPERATURA.</t>
  </si>
  <si>
    <t>LAVADO, SOPLETEADO Y ENGRASADO DE CHASIS, LAVADO DE CARROCERIA Y LAVADO DE MOTOR.</t>
  </si>
  <si>
    <t>321</t>
  </si>
  <si>
    <t>673</t>
  </si>
  <si>
    <t>BALBOA LUBRICACION S.A DE C.V.</t>
  </si>
  <si>
    <t>ESCANEO PARA DETECTAR FALLO, SENSOR DE OXIGENO, UNIDAD DE LUZ DELANTERA COMPLETA, REPARACION DE SISTEMA ELECTRICO, MANO DE OBRA.</t>
  </si>
  <si>
    <t>135</t>
  </si>
  <si>
    <t>CHEQUEO DE NIVELES, CAMBIO DE SEIS LITROS DE ACEITE DE  MOTOR Y FILTRO DE ACEITE.</t>
  </si>
  <si>
    <t>111</t>
  </si>
  <si>
    <t>134</t>
  </si>
  <si>
    <t>RECODIFICAR COMPUTADORA, CAMBIAR POLEA TENSORA DE BANDA, LAVADOP DE CHASIS, LAVADO DE MOTOR,LAVADO DE CARROCERIA, ALINEACION Y BALANCEO.</t>
  </si>
  <si>
    <t>1005</t>
  </si>
  <si>
    <t>BATERIA,CAMBIO DE DESCANSA BRAZOS COMPLETO,REPARACION DEL ALTERNADOR.</t>
  </si>
  <si>
    <t>PLACAS ANTERIOR:</t>
  </si>
  <si>
    <t>PLACAS ACTUAL:</t>
  </si>
  <si>
    <t>WSL-7336</t>
  </si>
  <si>
    <t>VP-43535</t>
  </si>
  <si>
    <t>VS-45265</t>
  </si>
  <si>
    <t>806</t>
  </si>
  <si>
    <t>BOMBA DE CLUTCH, COLLARIN DE CLUTCH, CAMBIO DE LIQUIDO DE FRENOS,BATERIA, REPARACION DE SISTEMA ELECTRICO, MANO DE OBRA.</t>
  </si>
  <si>
    <t>IEAT-VEH-0002-03</t>
  </si>
  <si>
    <t>04-04-2014</t>
  </si>
  <si>
    <t>163</t>
  </si>
  <si>
    <t>AFINACION MAYOR, CAMBIO DE CARTER,AJUSTE DEELEVADORES Y LUBRICACION DE PUERTAS,TAPIZADO DE ASIENTO COMPLETO Y RELLENADO DE ESPUMA, CARTER DE ALUMINIO, TOMA DE AGUA, JUNTA DE CARTER.</t>
  </si>
  <si>
    <t>AFINACION MAYOR, CORRECCION DE FALLO DE MOTOR, REPARACION DE CILINDRO DE PUERTA LADO IZQUIERDO Y CAMBIO DE MANIJA EXTERIOR DE PUERTA DERECHA, MANIJA ESTERIOR, ORRIN DE BOBINAMICRIFILTROS DE INYECTORES, SENSOR MAF, CARBUCLIN.</t>
  </si>
  <si>
    <t>ALINEACION Y BALANCEO, CAMBIO DE VARILLA CENTRAL DEL BRAZO PITMAN, DESMONTAJE Y MONTAJE DE DE 4 LLANTAS Y VALVULAS.</t>
  </si>
  <si>
    <t>KIT DE CLUTCH Y CAMBIO DE BOMBA, LIMPIEZA Y AJUSTE DE FRENOS.</t>
  </si>
  <si>
    <t>AFINACION MAYOR, REPARACION DE LUCES, LIMPIEZA DE SISTEMA DE ACELERACION, MANTENIMINEOT DE MOTOR DE ARRANQUE.</t>
  </si>
  <si>
    <t>531</t>
  </si>
  <si>
    <t>WSR-8963</t>
  </si>
  <si>
    <t>IEAT-VEHI-0005-14</t>
  </si>
  <si>
    <t>PLATA</t>
  </si>
  <si>
    <t>240</t>
  </si>
  <si>
    <t>CAMBIO DE ACEIETE DE MOTOR, FILTRO DE ACEITE,REVISION DE LUCES Y DE NIVELES DE LIQUIDO, LAVADO DE CARROCERIA.</t>
  </si>
  <si>
    <t>32758</t>
  </si>
  <si>
    <t>CRUCES DE TABASCO S.A DE C.V.</t>
  </si>
  <si>
    <t xml:space="preserve">PICK-UP DOBLE CABINA </t>
  </si>
  <si>
    <t>CAMBIO DE BATERIA</t>
  </si>
  <si>
    <t>225</t>
  </si>
  <si>
    <t>WST-1303</t>
  </si>
  <si>
    <t>IEAT-VEHI-0002-14</t>
  </si>
  <si>
    <t>UNIDAD DE ASUNTOS JURIDICO</t>
  </si>
  <si>
    <t>31967</t>
  </si>
  <si>
    <t>WST-1300</t>
  </si>
  <si>
    <t>IEAT-VEHI-0004-14</t>
  </si>
  <si>
    <t>31966</t>
  </si>
  <si>
    <t>DEPARTAMENTO DE RECURSOS MATERIALES</t>
  </si>
  <si>
    <t>VT-11866</t>
  </si>
  <si>
    <t>IEAT-VCAM-0003-14</t>
  </si>
  <si>
    <t>7885</t>
  </si>
  <si>
    <t>CAMBIO DE ACEIETE DE MOTOR, FILTRO DE ACEITE,REVISION DE  NIVELES DE LIQUIDO, LAVADO DE CARROCERIA.</t>
  </si>
  <si>
    <t>198</t>
  </si>
  <si>
    <t>VT-11875</t>
  </si>
  <si>
    <t>IEAT-VCAM-0016-14</t>
  </si>
  <si>
    <t>7049</t>
  </si>
  <si>
    <t>239</t>
  </si>
  <si>
    <t>CAMBIO DE ACEITE DE MOTOR, FILTRODE ACEITE, ROTACION DE LLANTAS,AJUSTE DE PRESION DE INFLADO, REVISION DE BALATAS DELANTERAS Y TRASERAS Y REVISION DE NIVELES DE LIQUIDOS DE FRENOS.</t>
  </si>
  <si>
    <t>8179</t>
  </si>
  <si>
    <t>VT-11580</t>
  </si>
  <si>
    <t>IEAT-VCAM-0010-14</t>
  </si>
  <si>
    <t>7051</t>
  </si>
  <si>
    <t>202</t>
  </si>
  <si>
    <t>187</t>
  </si>
  <si>
    <t>REPARACION DEL RADIADOR Y APLICACIÓN DE ANTICOGELANTE</t>
  </si>
  <si>
    <t>2952</t>
  </si>
  <si>
    <t>7941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</si>
</sst>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_-[$$-80A]* #,##0.00_-;\-[$$-80A]* #,##0.00_-;_-[$$-80A]* &quot;-&quot;??_-;_-@_-"/>
  </numFmts>
  <fonts count="18" x14ac:knownFonts="1">
    <font>
      <sz val="11"/>
      <color theme="1"/>
      <name val="Calibri"/>
      <family val="2"/>
      <scheme val="minor"/>
    </font>
    <font>
      <sz val="10"/>
      <name val="Arial"/>
      <family val="2"/>
    </font>
    <font>
      <b/>
      <sz val="14"/>
      <name val="Arial"/>
      <family val="2"/>
    </font>
    <font>
      <sz val="14"/>
      <name val="Arial"/>
      <family val="2"/>
    </font>
    <font>
      <b/>
      <sz val="12"/>
      <name val="Arial"/>
      <family val="2"/>
    </font>
    <font>
      <sz val="12"/>
      <name val="Arial"/>
      <family val="2"/>
    </font>
    <font>
      <b/>
      <sz val="16"/>
      <name val="Arial"/>
      <family val="2"/>
    </font>
    <font>
      <b/>
      <sz val="11"/>
      <name val="Arial"/>
      <family val="2"/>
    </font>
    <font>
      <b/>
      <sz val="14"/>
      <color indexed="18"/>
      <name val="Arial"/>
      <family val="2"/>
    </font>
    <font>
      <sz val="11"/>
      <color theme="1"/>
      <name val="Calibri"/>
      <family val="2"/>
      <scheme val="minor"/>
    </font>
    <font>
      <sz val="12"/>
      <color theme="1"/>
      <name val="Calibri"/>
      <family val="2"/>
      <scheme val="minor"/>
    </font>
    <font>
      <b/>
      <sz val="16"/>
      <color theme="1"/>
      <name val="Arial"/>
      <family val="2"/>
    </font>
    <font>
      <b/>
      <sz val="20"/>
      <name val="Arial"/>
      <family val="2"/>
    </font>
    <font>
      <b/>
      <sz val="22"/>
      <name val="Arial"/>
      <family val="2"/>
    </font>
    <font>
      <b/>
      <sz val="28"/>
      <name val="Arial"/>
      <family val="2"/>
    </font>
    <font>
      <b/>
      <sz val="11"/>
      <color theme="1"/>
      <name val="Calibri"/>
      <family val="2"/>
      <scheme val="minor"/>
    </font>
    <font>
      <b/>
      <sz val="12"/>
      <color theme="1"/>
      <name val="Arial"/>
      <family val="2"/>
    </font>
    <font>
      <b/>
      <sz val="11"/>
      <color theme="1"/>
      <name val="Arial"/>
      <family val="2"/>
    </font>
  </fonts>
  <fills count="3">
    <fill>
      <patternFill patternType="none"/>
    </fill>
    <fill>
      <patternFill patternType="gray125"/>
    </fill>
    <fill>
      <patternFill patternType="solid">
        <fgColor theme="0" tint="-0.249977111117893"/>
        <bgColor indexed="64"/>
      </patternFill>
    </fill>
  </fills>
  <borders count="16">
    <border>
      <left/>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9" fillId="0" borderId="0" applyFont="0" applyFill="0" applyBorder="0" applyAlignment="0" applyProtection="0"/>
  </cellStyleXfs>
  <cellXfs count="245">
    <xf numFmtId="0" fontId="0" fillId="0" borderId="0" xfId="0"/>
    <xf numFmtId="0" fontId="1" fillId="0" borderId="0" xfId="1"/>
    <xf numFmtId="0" fontId="1" fillId="0" borderId="0" xfId="1" applyBorder="1"/>
    <xf numFmtId="0" fontId="1" fillId="0" borderId="1" xfId="1" applyBorder="1"/>
    <xf numFmtId="0" fontId="1" fillId="0" borderId="2" xfId="1" applyBorder="1"/>
    <xf numFmtId="0" fontId="8" fillId="0" borderId="0" xfId="1" applyFont="1" applyAlignment="1">
      <alignment horizontal="center"/>
    </xf>
    <xf numFmtId="0" fontId="9" fillId="0" borderId="0" xfId="0" applyFont="1"/>
    <xf numFmtId="0" fontId="10" fillId="0" borderId="0" xfId="0" applyFont="1" applyAlignment="1">
      <alignment vertical="center"/>
    </xf>
    <xf numFmtId="164" fontId="6" fillId="0" borderId="0" xfId="3" applyNumberFormat="1" applyFont="1" applyBorder="1" applyAlignment="1"/>
    <xf numFmtId="0" fontId="8" fillId="0" borderId="0" xfId="1" applyFont="1" applyAlignment="1">
      <alignment horizontal="center" vertical="center"/>
    </xf>
    <xf numFmtId="164" fontId="6" fillId="0" borderId="4" xfId="3" applyNumberFormat="1" applyFont="1" applyBorder="1" applyAlignment="1">
      <alignment vertical="center"/>
    </xf>
    <xf numFmtId="0" fontId="3" fillId="0" borderId="0" xfId="1" applyFont="1"/>
    <xf numFmtId="0" fontId="3" fillId="0" borderId="1" xfId="1" applyFont="1" applyBorder="1"/>
    <xf numFmtId="0" fontId="3" fillId="0" borderId="0" xfId="1" applyFont="1" applyBorder="1"/>
    <xf numFmtId="0" fontId="3" fillId="0" borderId="2" xfId="1" applyFont="1" applyBorder="1"/>
    <xf numFmtId="0" fontId="5" fillId="0" borderId="0" xfId="1" applyFont="1"/>
    <xf numFmtId="0" fontId="5" fillId="0" borderId="1" xfId="1" applyFont="1" applyBorder="1"/>
    <xf numFmtId="0" fontId="5" fillId="0" borderId="0" xfId="1" applyFont="1" applyBorder="1"/>
    <xf numFmtId="0" fontId="5" fillId="0" borderId="2" xfId="1" applyFont="1" applyBorder="1"/>
    <xf numFmtId="0" fontId="8" fillId="0" borderId="6" xfId="1" applyFont="1" applyBorder="1" applyAlignment="1">
      <alignment horizontal="center" vertical="center"/>
    </xf>
    <xf numFmtId="0" fontId="9" fillId="0" borderId="0" xfId="0" applyFont="1" applyAlignment="1">
      <alignment horizontal="center" vertical="center"/>
    </xf>
    <xf numFmtId="0" fontId="0" fillId="0" borderId="0" xfId="0" applyAlignment="1">
      <alignment horizontal="center" vertical="center"/>
    </xf>
    <xf numFmtId="0" fontId="10" fillId="0" borderId="0" xfId="0" applyFont="1" applyAlignment="1">
      <alignment horizontal="center" vertical="center"/>
    </xf>
    <xf numFmtId="164" fontId="6" fillId="0" borderId="0" xfId="3" applyNumberFormat="1" applyFont="1" applyBorder="1" applyAlignment="1">
      <alignment vertical="center"/>
    </xf>
    <xf numFmtId="44" fontId="11" fillId="0" borderId="4" xfId="0" applyNumberFormat="1" applyFont="1" applyBorder="1" applyAlignment="1">
      <alignment vertical="center"/>
    </xf>
    <xf numFmtId="0" fontId="1" fillId="0" borderId="0" xfId="1" applyFont="1" applyFill="1" applyBorder="1"/>
    <xf numFmtId="0" fontId="1" fillId="0" borderId="14" xfId="1" applyBorder="1"/>
    <xf numFmtId="164" fontId="6" fillId="0" borderId="13" xfId="3" applyNumberFormat="1" applyFont="1" applyBorder="1" applyAlignment="1">
      <alignment vertical="center"/>
    </xf>
    <xf numFmtId="0" fontId="2" fillId="2" borderId="4" xfId="1" applyFont="1" applyFill="1" applyBorder="1" applyAlignment="1">
      <alignment horizontal="center" vertical="center"/>
    </xf>
    <xf numFmtId="0" fontId="2" fillId="2" borderId="10" xfId="1" applyFont="1" applyFill="1" applyBorder="1" applyAlignment="1">
      <alignment horizontal="center" vertical="center"/>
    </xf>
    <xf numFmtId="0" fontId="2" fillId="2" borderId="7" xfId="1" applyFont="1" applyFill="1" applyBorder="1" applyAlignment="1">
      <alignment vertical="center"/>
    </xf>
    <xf numFmtId="0" fontId="2" fillId="2" borderId="3" xfId="1" applyFont="1" applyFill="1" applyBorder="1" applyAlignment="1">
      <alignment vertical="center"/>
    </xf>
    <xf numFmtId="0" fontId="2" fillId="2" borderId="4" xfId="1" applyFont="1" applyFill="1" applyBorder="1" applyAlignment="1">
      <alignment horizontal="center" vertical="center"/>
    </xf>
    <xf numFmtId="0" fontId="2" fillId="2" borderId="8" xfId="1" applyFont="1" applyFill="1" applyBorder="1" applyAlignment="1">
      <alignment horizontal="center" vertical="center"/>
    </xf>
    <xf numFmtId="0" fontId="2" fillId="2" borderId="10" xfId="1" applyFont="1" applyFill="1" applyBorder="1" applyAlignment="1">
      <alignment horizontal="center" vertical="center"/>
    </xf>
    <xf numFmtId="0" fontId="2" fillId="2" borderId="7" xfId="1" applyFont="1" applyFill="1" applyBorder="1" applyAlignment="1">
      <alignment horizontal="left" vertical="center"/>
    </xf>
    <xf numFmtId="0" fontId="2" fillId="2" borderId="3" xfId="1" applyFont="1" applyFill="1" applyBorder="1" applyAlignment="1">
      <alignment horizontal="left" vertical="center"/>
    </xf>
    <xf numFmtId="0" fontId="8" fillId="0" borderId="4" xfId="1" applyFont="1" applyBorder="1" applyAlignment="1">
      <alignment horizontal="center" vertical="center"/>
    </xf>
    <xf numFmtId="44" fontId="3" fillId="0" borderId="4" xfId="4" applyFont="1" applyFill="1" applyBorder="1" applyAlignment="1">
      <alignment horizontal="center" vertical="center"/>
    </xf>
    <xf numFmtId="49" fontId="3" fillId="0" borderId="4" xfId="1" applyNumberFormat="1" applyFont="1" applyFill="1" applyBorder="1" applyAlignment="1">
      <alignment horizontal="center" vertical="center"/>
    </xf>
    <xf numFmtId="15" fontId="3" fillId="0" borderId="4" xfId="1" applyNumberFormat="1" applyFont="1" applyFill="1" applyBorder="1" applyAlignment="1">
      <alignment horizontal="center" vertical="center"/>
    </xf>
    <xf numFmtId="49" fontId="2" fillId="0" borderId="4"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49" fontId="5" fillId="0" borderId="0" xfId="1" applyNumberFormat="1" applyFont="1" applyBorder="1" applyAlignment="1">
      <alignment horizontal="center" vertical="center"/>
    </xf>
    <xf numFmtId="0" fontId="16" fillId="0" borderId="0" xfId="0" applyFont="1" applyAlignment="1">
      <alignment vertical="center"/>
    </xf>
    <xf numFmtId="0" fontId="16" fillId="0" borderId="0" xfId="0" applyFont="1" applyAlignment="1">
      <alignment horizontal="center" vertical="center"/>
    </xf>
    <xf numFmtId="0" fontId="0" fillId="0" borderId="0" xfId="0" applyAlignment="1"/>
    <xf numFmtId="0" fontId="16" fillId="0" borderId="0" xfId="0" applyFont="1" applyAlignment="1">
      <alignment horizontal="center"/>
    </xf>
    <xf numFmtId="0" fontId="5" fillId="0" borderId="0" xfId="1" applyFont="1" applyBorder="1" applyAlignment="1">
      <alignment horizontal="center"/>
    </xf>
    <xf numFmtId="0" fontId="1" fillId="0" borderId="0" xfId="1" applyBorder="1" applyAlignment="1">
      <alignment horizontal="center"/>
    </xf>
    <xf numFmtId="0" fontId="8" fillId="0" borderId="0" xfId="1" applyFont="1" applyBorder="1" applyAlignment="1">
      <alignment horizontal="center" vertical="center"/>
    </xf>
    <xf numFmtId="0" fontId="15" fillId="0" borderId="0" xfId="0" applyFont="1"/>
    <xf numFmtId="0" fontId="16" fillId="0" borderId="0" xfId="0" applyFont="1" applyAlignment="1">
      <alignment horizontal="center"/>
    </xf>
    <xf numFmtId="0" fontId="16" fillId="0" borderId="0" xfId="0" applyFont="1" applyAlignment="1">
      <alignment horizontal="center" vertical="center"/>
    </xf>
    <xf numFmtId="0" fontId="2" fillId="2" borderId="10" xfId="1" applyFont="1" applyFill="1" applyBorder="1" applyAlignment="1">
      <alignment vertical="center"/>
    </xf>
    <xf numFmtId="0" fontId="2" fillId="2" borderId="4" xfId="1" applyFont="1" applyFill="1" applyBorder="1" applyAlignment="1">
      <alignment vertical="center"/>
    </xf>
    <xf numFmtId="0" fontId="16" fillId="0" borderId="0" xfId="0" applyFont="1" applyAlignment="1">
      <alignment horizontal="center"/>
    </xf>
    <xf numFmtId="0" fontId="16" fillId="0" borderId="0" xfId="0" applyFont="1" applyAlignment="1">
      <alignment horizontal="center" vertical="center"/>
    </xf>
    <xf numFmtId="0" fontId="2" fillId="2" borderId="10" xfId="1" applyFont="1" applyFill="1" applyBorder="1" applyAlignment="1">
      <alignment horizontal="center" vertical="center"/>
    </xf>
    <xf numFmtId="0" fontId="3" fillId="0" borderId="4" xfId="1" applyFont="1" applyBorder="1" applyAlignment="1">
      <alignment horizontal="left" vertical="center" wrapText="1"/>
    </xf>
    <xf numFmtId="44" fontId="3" fillId="0" borderId="4" xfId="4" applyFont="1" applyFill="1" applyBorder="1" applyAlignment="1">
      <alignment horizontal="center" vertical="center"/>
    </xf>
    <xf numFmtId="49" fontId="3" fillId="0" borderId="4" xfId="1" applyNumberFormat="1" applyFont="1" applyBorder="1" applyAlignment="1">
      <alignment horizontal="center" vertical="center"/>
    </xf>
    <xf numFmtId="15" fontId="3" fillId="0" borderId="4" xfId="1" applyNumberFormat="1" applyFont="1" applyBorder="1" applyAlignment="1">
      <alignment horizontal="center" vertical="center"/>
    </xf>
    <xf numFmtId="49" fontId="2" fillId="0" borderId="4" xfId="1" applyNumberFormat="1" applyFont="1" applyBorder="1" applyAlignment="1">
      <alignment horizontal="center" vertical="center"/>
    </xf>
    <xf numFmtId="0" fontId="3" fillId="0" borderId="4" xfId="1" applyFont="1" applyFill="1" applyBorder="1" applyAlignment="1">
      <alignment horizontal="center" vertical="center" wrapText="1"/>
    </xf>
    <xf numFmtId="49" fontId="3" fillId="0" borderId="4" xfId="1" applyNumberFormat="1" applyFont="1" applyFill="1" applyBorder="1" applyAlignment="1">
      <alignment horizontal="center" vertical="center"/>
    </xf>
    <xf numFmtId="49" fontId="13" fillId="0" borderId="5" xfId="1" applyNumberFormat="1" applyFont="1" applyFill="1" applyBorder="1" applyAlignment="1">
      <alignment horizontal="center" vertical="center"/>
    </xf>
    <xf numFmtId="49" fontId="13" fillId="0" borderId="12" xfId="1" applyNumberFormat="1" applyFont="1" applyFill="1" applyBorder="1" applyAlignment="1">
      <alignment horizontal="center" vertical="center"/>
    </xf>
    <xf numFmtId="49" fontId="13" fillId="0" borderId="6" xfId="1" applyNumberFormat="1" applyFont="1" applyFill="1" applyBorder="1" applyAlignment="1">
      <alignment horizontal="center" vertical="center"/>
    </xf>
    <xf numFmtId="49" fontId="13" fillId="0" borderId="1" xfId="1" applyNumberFormat="1" applyFont="1" applyFill="1" applyBorder="1" applyAlignment="1">
      <alignment horizontal="center" vertical="center"/>
    </xf>
    <xf numFmtId="49" fontId="13" fillId="0" borderId="0" xfId="1" applyNumberFormat="1" applyFont="1" applyFill="1" applyBorder="1" applyAlignment="1">
      <alignment horizontal="center" vertical="center"/>
    </xf>
    <xf numFmtId="49" fontId="13" fillId="0" borderId="2" xfId="1" applyNumberFormat="1" applyFont="1" applyFill="1" applyBorder="1" applyAlignment="1">
      <alignment horizontal="center" vertical="center"/>
    </xf>
    <xf numFmtId="49" fontId="13" fillId="0" borderId="7" xfId="1" applyNumberFormat="1" applyFont="1" applyFill="1" applyBorder="1" applyAlignment="1">
      <alignment horizontal="center" vertical="center"/>
    </xf>
    <xf numFmtId="49" fontId="13" fillId="0" borderId="13" xfId="1" applyNumberFormat="1" applyFont="1" applyFill="1" applyBorder="1" applyAlignment="1">
      <alignment horizontal="center" vertical="center"/>
    </xf>
    <xf numFmtId="49" fontId="13" fillId="0" borderId="3" xfId="1" applyNumberFormat="1" applyFont="1" applyFill="1" applyBorder="1" applyAlignment="1">
      <alignment horizontal="center" vertical="center"/>
    </xf>
    <xf numFmtId="49" fontId="14" fillId="0" borderId="5" xfId="1" applyNumberFormat="1" applyFont="1" applyFill="1" applyBorder="1" applyAlignment="1">
      <alignment horizontal="center" vertical="center"/>
    </xf>
    <xf numFmtId="49" fontId="14" fillId="0" borderId="12" xfId="1" applyNumberFormat="1" applyFont="1" applyFill="1" applyBorder="1" applyAlignment="1">
      <alignment horizontal="center" vertical="center"/>
    </xf>
    <xf numFmtId="49" fontId="14" fillId="0" borderId="6" xfId="1" applyNumberFormat="1" applyFont="1" applyFill="1" applyBorder="1" applyAlignment="1">
      <alignment horizontal="center" vertical="center"/>
    </xf>
    <xf numFmtId="49" fontId="14" fillId="0" borderId="1" xfId="1" applyNumberFormat="1" applyFont="1" applyFill="1" applyBorder="1" applyAlignment="1">
      <alignment horizontal="center" vertical="center"/>
    </xf>
    <xf numFmtId="49" fontId="14" fillId="0" borderId="0" xfId="1" applyNumberFormat="1" applyFont="1" applyFill="1" applyBorder="1" applyAlignment="1">
      <alignment horizontal="center" vertical="center"/>
    </xf>
    <xf numFmtId="49" fontId="14" fillId="0" borderId="2" xfId="1" applyNumberFormat="1" applyFont="1" applyFill="1" applyBorder="1" applyAlignment="1">
      <alignment horizontal="center" vertical="center"/>
    </xf>
    <xf numFmtId="49" fontId="14" fillId="0" borderId="7" xfId="1" applyNumberFormat="1" applyFont="1" applyFill="1" applyBorder="1" applyAlignment="1">
      <alignment horizontal="center" vertical="center"/>
    </xf>
    <xf numFmtId="49" fontId="14" fillId="0" borderId="13" xfId="1" applyNumberFormat="1" applyFont="1" applyFill="1" applyBorder="1" applyAlignment="1">
      <alignment horizontal="center" vertical="center"/>
    </xf>
    <xf numFmtId="49" fontId="14" fillId="0" borderId="3" xfId="1" applyNumberFormat="1" applyFont="1" applyFill="1" applyBorder="1" applyAlignment="1">
      <alignment horizontal="center" vertical="center"/>
    </xf>
    <xf numFmtId="15" fontId="3" fillId="0" borderId="4" xfId="1" applyNumberFormat="1" applyFont="1" applyFill="1" applyBorder="1" applyAlignment="1">
      <alignment horizontal="center" vertical="center"/>
    </xf>
    <xf numFmtId="49" fontId="2" fillId="0" borderId="4" xfId="1" applyNumberFormat="1" applyFont="1" applyFill="1" applyBorder="1" applyAlignment="1">
      <alignment horizontal="center" vertical="center"/>
    </xf>
    <xf numFmtId="0" fontId="5" fillId="0" borderId="4" xfId="1" applyFont="1" applyFill="1" applyBorder="1" applyAlignment="1">
      <alignment horizontal="center" vertical="center" wrapText="1"/>
    </xf>
    <xf numFmtId="0" fontId="3" fillId="0" borderId="4" xfId="1" applyFont="1" applyFill="1" applyBorder="1" applyAlignment="1">
      <alignment horizontal="left" vertical="center" wrapText="1"/>
    </xf>
    <xf numFmtId="0" fontId="2" fillId="2" borderId="4" xfId="1" applyFont="1" applyFill="1" applyBorder="1" applyAlignment="1">
      <alignment horizontal="center" vertical="center"/>
    </xf>
    <xf numFmtId="0" fontId="4" fillId="2" borderId="4" xfId="1" applyFont="1" applyFill="1" applyBorder="1" applyAlignment="1">
      <alignment horizontal="center" vertical="center"/>
    </xf>
    <xf numFmtId="0" fontId="4" fillId="2" borderId="8" xfId="1" applyFont="1" applyFill="1" applyBorder="1" applyAlignment="1">
      <alignment horizontal="center" vertical="center" wrapText="1"/>
    </xf>
    <xf numFmtId="0" fontId="4" fillId="2" borderId="9" xfId="1" applyFont="1" applyFill="1" applyBorder="1" applyAlignment="1">
      <alignment horizontal="center" vertical="center" wrapText="1"/>
    </xf>
    <xf numFmtId="0" fontId="4" fillId="2" borderId="10" xfId="1" applyFont="1" applyFill="1" applyBorder="1" applyAlignment="1">
      <alignment horizontal="center" vertical="center" wrapText="1"/>
    </xf>
    <xf numFmtId="0" fontId="16" fillId="0" borderId="0" xfId="0" applyFont="1" applyAlignment="1">
      <alignment horizontal="center" vertical="center"/>
    </xf>
    <xf numFmtId="0" fontId="2" fillId="2" borderId="5" xfId="1" applyFont="1" applyFill="1" applyBorder="1" applyAlignment="1">
      <alignment horizontal="left" vertical="center"/>
    </xf>
    <xf numFmtId="0" fontId="2" fillId="2" borderId="6" xfId="1" applyFont="1" applyFill="1" applyBorder="1" applyAlignment="1">
      <alignment horizontal="left" vertical="center"/>
    </xf>
    <xf numFmtId="0" fontId="2" fillId="2" borderId="4" xfId="1" applyFont="1" applyFill="1" applyBorder="1" applyAlignment="1">
      <alignment horizontal="center" vertical="center" wrapText="1"/>
    </xf>
    <xf numFmtId="164" fontId="6" fillId="2" borderId="4" xfId="1" applyNumberFormat="1" applyFont="1" applyFill="1" applyBorder="1" applyAlignment="1">
      <alignment horizontal="center" vertical="center"/>
    </xf>
    <xf numFmtId="0" fontId="2" fillId="2" borderId="11" xfId="1" applyFont="1" applyFill="1" applyBorder="1" applyAlignment="1">
      <alignment horizontal="left" vertical="center"/>
    </xf>
    <xf numFmtId="0" fontId="2" fillId="2" borderId="15" xfId="1" applyFont="1" applyFill="1" applyBorder="1" applyAlignment="1">
      <alignment horizontal="left" vertical="center"/>
    </xf>
    <xf numFmtId="0" fontId="16" fillId="0" borderId="0" xfId="0" applyFont="1" applyAlignment="1">
      <alignment horizontal="center"/>
    </xf>
    <xf numFmtId="0" fontId="0" fillId="0" borderId="0" xfId="0" applyAlignment="1">
      <alignment horizontal="center"/>
    </xf>
    <xf numFmtId="0" fontId="17" fillId="0" borderId="0" xfId="0" applyFont="1" applyAlignment="1">
      <alignment horizontal="center"/>
    </xf>
    <xf numFmtId="0" fontId="2" fillId="2" borderId="11" xfId="1" applyFont="1" applyFill="1" applyBorder="1" applyAlignment="1">
      <alignment horizontal="center" vertical="center"/>
    </xf>
    <xf numFmtId="0" fontId="2" fillId="2" borderId="15" xfId="1" applyFont="1" applyFill="1" applyBorder="1" applyAlignment="1">
      <alignment horizontal="center" vertical="center"/>
    </xf>
    <xf numFmtId="0" fontId="5" fillId="0" borderId="4" xfId="1" applyFont="1" applyFill="1" applyBorder="1" applyAlignment="1">
      <alignment horizontal="left" vertical="center" wrapText="1"/>
    </xf>
    <xf numFmtId="44" fontId="5" fillId="0" borderId="4" xfId="4" applyFont="1" applyFill="1" applyBorder="1" applyAlignment="1">
      <alignment horizontal="center" vertical="center"/>
    </xf>
    <xf numFmtId="49" fontId="5" fillId="0" borderId="4" xfId="1" applyNumberFormat="1" applyFont="1" applyBorder="1" applyAlignment="1">
      <alignment horizontal="center" vertical="center"/>
    </xf>
    <xf numFmtId="15" fontId="5" fillId="0" borderId="4" xfId="1" applyNumberFormat="1" applyFont="1" applyBorder="1" applyAlignment="1">
      <alignment horizontal="center" vertical="center"/>
    </xf>
    <xf numFmtId="49" fontId="4" fillId="0" borderId="4" xfId="1" applyNumberFormat="1" applyFont="1" applyBorder="1" applyAlignment="1">
      <alignment horizontal="center" vertical="center"/>
    </xf>
    <xf numFmtId="0" fontId="5" fillId="0" borderId="4" xfId="1" applyFont="1" applyBorder="1" applyAlignment="1">
      <alignment horizontal="left" vertical="center" wrapText="1"/>
    </xf>
    <xf numFmtId="49" fontId="5" fillId="0" borderId="7" xfId="1" applyNumberFormat="1" applyFont="1" applyBorder="1" applyAlignment="1">
      <alignment horizontal="center" vertical="center"/>
    </xf>
    <xf numFmtId="49" fontId="5" fillId="0" borderId="13" xfId="1" applyNumberFormat="1" applyFont="1" applyBorder="1" applyAlignment="1">
      <alignment horizontal="center" vertical="center"/>
    </xf>
    <xf numFmtId="0" fontId="5" fillId="0" borderId="13" xfId="1" applyFont="1" applyBorder="1" applyAlignment="1">
      <alignment horizontal="center"/>
    </xf>
    <xf numFmtId="0" fontId="1" fillId="0" borderId="13" xfId="1" applyBorder="1" applyAlignment="1">
      <alignment horizontal="center"/>
    </xf>
    <xf numFmtId="49" fontId="5" fillId="0" borderId="4" xfId="1" applyNumberFormat="1" applyFont="1" applyFill="1" applyBorder="1" applyAlignment="1">
      <alignment horizontal="center" vertical="center"/>
    </xf>
    <xf numFmtId="15" fontId="5" fillId="0" borderId="4" xfId="1" applyNumberFormat="1" applyFont="1" applyFill="1" applyBorder="1" applyAlignment="1">
      <alignment horizontal="center" vertical="center"/>
    </xf>
    <xf numFmtId="49" fontId="4" fillId="0" borderId="4" xfId="1" applyNumberFormat="1" applyFont="1" applyFill="1" applyBorder="1" applyAlignment="1">
      <alignment horizontal="center" vertical="center"/>
    </xf>
    <xf numFmtId="44" fontId="3" fillId="0" borderId="8" xfId="4" applyFont="1" applyFill="1" applyBorder="1" applyAlignment="1">
      <alignment horizontal="center" vertical="center"/>
    </xf>
    <xf numFmtId="44" fontId="3" fillId="0" borderId="9" xfId="4" applyFont="1" applyFill="1" applyBorder="1" applyAlignment="1">
      <alignment horizontal="center" vertical="center"/>
    </xf>
    <xf numFmtId="44" fontId="3" fillId="0" borderId="10" xfId="4" applyFont="1" applyFill="1" applyBorder="1" applyAlignment="1">
      <alignment horizontal="center" vertical="center"/>
    </xf>
    <xf numFmtId="49" fontId="2" fillId="0" borderId="8" xfId="1" applyNumberFormat="1" applyFont="1" applyBorder="1" applyAlignment="1">
      <alignment horizontal="center" vertical="center"/>
    </xf>
    <xf numFmtId="49" fontId="2" fillId="0" borderId="9" xfId="1" applyNumberFormat="1" applyFont="1" applyBorder="1" applyAlignment="1">
      <alignment horizontal="center" vertical="center"/>
    </xf>
    <xf numFmtId="49" fontId="2" fillId="0" borderId="10" xfId="1" applyNumberFormat="1" applyFont="1" applyBorder="1" applyAlignment="1">
      <alignment horizontal="center" vertical="center"/>
    </xf>
    <xf numFmtId="15" fontId="3" fillId="0" borderId="8" xfId="1" applyNumberFormat="1" applyFont="1" applyBorder="1" applyAlignment="1">
      <alignment horizontal="center" vertical="center"/>
    </xf>
    <xf numFmtId="15" fontId="3" fillId="0" borderId="9" xfId="1" applyNumberFormat="1" applyFont="1" applyBorder="1" applyAlignment="1">
      <alignment horizontal="center" vertical="center"/>
    </xf>
    <xf numFmtId="15" fontId="3" fillId="0" borderId="10" xfId="1" applyNumberFormat="1" applyFont="1" applyBorder="1" applyAlignment="1">
      <alignment horizontal="center" vertical="center"/>
    </xf>
    <xf numFmtId="0" fontId="3" fillId="0" borderId="8" xfId="1" applyFont="1" applyFill="1" applyBorder="1" applyAlignment="1">
      <alignment horizontal="center" vertical="center" wrapText="1"/>
    </xf>
    <xf numFmtId="0" fontId="3" fillId="0" borderId="9" xfId="1" applyFont="1" applyFill="1" applyBorder="1" applyAlignment="1">
      <alignment horizontal="center" vertical="center" wrapText="1"/>
    </xf>
    <xf numFmtId="0" fontId="3" fillId="0" borderId="10" xfId="1" applyFont="1" applyFill="1" applyBorder="1" applyAlignment="1">
      <alignment horizontal="center" vertical="center" wrapText="1"/>
    </xf>
    <xf numFmtId="0" fontId="3" fillId="0" borderId="5" xfId="1" applyFont="1" applyBorder="1" applyAlignment="1">
      <alignment horizontal="left" vertical="center" wrapText="1"/>
    </xf>
    <xf numFmtId="0" fontId="3" fillId="0" borderId="12" xfId="1" applyFont="1" applyBorder="1" applyAlignment="1">
      <alignment horizontal="left" vertical="center" wrapText="1"/>
    </xf>
    <xf numFmtId="0" fontId="3" fillId="0" borderId="6" xfId="1" applyFont="1" applyBorder="1" applyAlignment="1">
      <alignment horizontal="left" vertical="center" wrapText="1"/>
    </xf>
    <xf numFmtId="0" fontId="3" fillId="0" borderId="1" xfId="1" applyFont="1" applyBorder="1" applyAlignment="1">
      <alignment horizontal="left" vertical="center" wrapText="1"/>
    </xf>
    <xf numFmtId="0" fontId="3" fillId="0" borderId="0" xfId="1" applyFont="1" applyBorder="1" applyAlignment="1">
      <alignment horizontal="left" vertical="center" wrapText="1"/>
    </xf>
    <xf numFmtId="0" fontId="3" fillId="0" borderId="2" xfId="1" applyFont="1" applyBorder="1" applyAlignment="1">
      <alignment horizontal="left" vertical="center" wrapText="1"/>
    </xf>
    <xf numFmtId="0" fontId="3" fillId="0" borderId="7" xfId="1" applyFont="1" applyBorder="1" applyAlignment="1">
      <alignment horizontal="left" vertical="center" wrapText="1"/>
    </xf>
    <xf numFmtId="0" fontId="3" fillId="0" borderId="13" xfId="1" applyFont="1" applyBorder="1" applyAlignment="1">
      <alignment horizontal="left" vertical="center" wrapText="1"/>
    </xf>
    <xf numFmtId="0" fontId="3" fillId="0" borderId="3" xfId="1" applyFont="1" applyBorder="1" applyAlignment="1">
      <alignment horizontal="left" vertical="center" wrapText="1"/>
    </xf>
    <xf numFmtId="0" fontId="2" fillId="2" borderId="8" xfId="1" applyFont="1" applyFill="1" applyBorder="1" applyAlignment="1">
      <alignment horizontal="center" vertical="center" wrapText="1"/>
    </xf>
    <xf numFmtId="0" fontId="2" fillId="2" borderId="10" xfId="1" applyFont="1" applyFill="1" applyBorder="1" applyAlignment="1">
      <alignment horizontal="center" vertical="center" wrapText="1"/>
    </xf>
    <xf numFmtId="0" fontId="3" fillId="0" borderId="5" xfId="1" applyFont="1" applyFill="1" applyBorder="1" applyAlignment="1">
      <alignment horizontal="left" vertical="center" wrapText="1"/>
    </xf>
    <xf numFmtId="0" fontId="3" fillId="0" borderId="12" xfId="1" applyFont="1" applyFill="1" applyBorder="1" applyAlignment="1">
      <alignment horizontal="left" vertical="center" wrapText="1"/>
    </xf>
    <xf numFmtId="0" fontId="3" fillId="0" borderId="6"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0" xfId="1" applyFont="1" applyFill="1" applyBorder="1" applyAlignment="1">
      <alignment horizontal="left" vertical="center" wrapText="1"/>
    </xf>
    <xf numFmtId="0" fontId="3" fillId="0" borderId="2"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0" borderId="13" xfId="1" applyFont="1" applyFill="1" applyBorder="1" applyAlignment="1">
      <alignment horizontal="left" vertical="center" wrapText="1"/>
    </xf>
    <xf numFmtId="0" fontId="3" fillId="0" borderId="3" xfId="1" applyFont="1" applyFill="1" applyBorder="1" applyAlignment="1">
      <alignment horizontal="left" vertical="center" wrapText="1"/>
    </xf>
    <xf numFmtId="49" fontId="3" fillId="0" borderId="8" xfId="1" applyNumberFormat="1" applyFont="1" applyFill="1" applyBorder="1" applyAlignment="1">
      <alignment horizontal="center" vertical="center"/>
    </xf>
    <xf numFmtId="49" fontId="3" fillId="0" borderId="9" xfId="1" applyNumberFormat="1" applyFont="1" applyFill="1" applyBorder="1" applyAlignment="1">
      <alignment horizontal="center" vertical="center"/>
    </xf>
    <xf numFmtId="49" fontId="3" fillId="0" borderId="10" xfId="1" applyNumberFormat="1" applyFont="1" applyFill="1" applyBorder="1" applyAlignment="1">
      <alignment horizontal="center" vertical="center"/>
    </xf>
    <xf numFmtId="15" fontId="3" fillId="0" borderId="8" xfId="1" applyNumberFormat="1" applyFont="1" applyFill="1" applyBorder="1" applyAlignment="1">
      <alignment horizontal="center" vertical="center"/>
    </xf>
    <xf numFmtId="15" fontId="3" fillId="0" borderId="9" xfId="1" applyNumberFormat="1" applyFont="1" applyFill="1" applyBorder="1" applyAlignment="1">
      <alignment horizontal="center" vertical="center"/>
    </xf>
    <xf numFmtId="15" fontId="3" fillId="0" borderId="10" xfId="1" applyNumberFormat="1" applyFont="1" applyFill="1" applyBorder="1" applyAlignment="1">
      <alignment horizontal="center" vertical="center"/>
    </xf>
    <xf numFmtId="49" fontId="2" fillId="0" borderId="8" xfId="1" applyNumberFormat="1" applyFont="1" applyFill="1" applyBorder="1" applyAlignment="1">
      <alignment horizontal="center" vertical="center"/>
    </xf>
    <xf numFmtId="49" fontId="2" fillId="0" borderId="9" xfId="1" applyNumberFormat="1" applyFont="1" applyFill="1" applyBorder="1" applyAlignment="1">
      <alignment horizontal="center" vertical="center"/>
    </xf>
    <xf numFmtId="49" fontId="2" fillId="0" borderId="10" xfId="1" applyNumberFormat="1" applyFont="1" applyFill="1" applyBorder="1" applyAlignment="1">
      <alignment horizontal="center" vertical="center"/>
    </xf>
    <xf numFmtId="0" fontId="2" fillId="2" borderId="8" xfId="1" applyFont="1" applyFill="1" applyBorder="1" applyAlignment="1">
      <alignment horizontal="center" vertical="center"/>
    </xf>
    <xf numFmtId="0" fontId="2" fillId="2" borderId="10" xfId="1" applyFont="1" applyFill="1" applyBorder="1" applyAlignment="1">
      <alignment horizontal="center" vertical="center"/>
    </xf>
    <xf numFmtId="0" fontId="4" fillId="2" borderId="8" xfId="1" applyFont="1" applyFill="1" applyBorder="1" applyAlignment="1">
      <alignment horizontal="center" vertical="center"/>
    </xf>
    <xf numFmtId="0" fontId="4" fillId="2" borderId="9" xfId="1" applyFont="1" applyFill="1" applyBorder="1" applyAlignment="1">
      <alignment horizontal="center" vertical="center"/>
    </xf>
    <xf numFmtId="0" fontId="4" fillId="2" borderId="10" xfId="1" applyFont="1" applyFill="1" applyBorder="1" applyAlignment="1">
      <alignment horizontal="center" vertical="center"/>
    </xf>
    <xf numFmtId="0" fontId="4" fillId="2" borderId="5" xfId="1" applyFont="1" applyFill="1" applyBorder="1" applyAlignment="1">
      <alignment horizontal="center" vertical="center"/>
    </xf>
    <xf numFmtId="0" fontId="4" fillId="2" borderId="12" xfId="1" applyFont="1" applyFill="1" applyBorder="1" applyAlignment="1">
      <alignment horizontal="center" vertical="center"/>
    </xf>
    <xf numFmtId="0" fontId="4" fillId="2" borderId="6" xfId="1" applyFont="1" applyFill="1" applyBorder="1" applyAlignment="1">
      <alignment horizontal="center" vertical="center"/>
    </xf>
    <xf numFmtId="0" fontId="4" fillId="2" borderId="1" xfId="1" applyFont="1" applyFill="1" applyBorder="1" applyAlignment="1">
      <alignment horizontal="center" vertical="center"/>
    </xf>
    <xf numFmtId="0" fontId="4" fillId="2" borderId="0" xfId="1" applyFont="1" applyFill="1" applyBorder="1" applyAlignment="1">
      <alignment horizontal="center" vertical="center"/>
    </xf>
    <xf numFmtId="0" fontId="4" fillId="2" borderId="2" xfId="1" applyFont="1" applyFill="1" applyBorder="1" applyAlignment="1">
      <alignment horizontal="center" vertical="center"/>
    </xf>
    <xf numFmtId="0" fontId="4" fillId="2" borderId="7" xfId="1" applyFont="1" applyFill="1" applyBorder="1" applyAlignment="1">
      <alignment horizontal="center" vertical="center"/>
    </xf>
    <xf numFmtId="0" fontId="4" fillId="2" borderId="13" xfId="1" applyFont="1" applyFill="1" applyBorder="1" applyAlignment="1">
      <alignment horizontal="center" vertical="center"/>
    </xf>
    <xf numFmtId="0" fontId="4" fillId="2" borderId="3" xfId="1" applyFont="1" applyFill="1" applyBorder="1" applyAlignment="1">
      <alignment horizontal="center" vertical="center"/>
    </xf>
    <xf numFmtId="0" fontId="2" fillId="2" borderId="5" xfId="1" applyFont="1" applyFill="1" applyBorder="1" applyAlignment="1">
      <alignment horizontal="center" vertical="center"/>
    </xf>
    <xf numFmtId="0" fontId="2" fillId="2" borderId="6"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3" xfId="1" applyFont="1" applyFill="1" applyBorder="1" applyAlignment="1">
      <alignment horizontal="center" vertical="center"/>
    </xf>
    <xf numFmtId="164" fontId="6" fillId="2" borderId="8" xfId="1" applyNumberFormat="1" applyFont="1" applyFill="1" applyBorder="1" applyAlignment="1">
      <alignment horizontal="center" vertical="center"/>
    </xf>
    <xf numFmtId="164" fontId="6" fillId="2" borderId="10" xfId="1" applyNumberFormat="1" applyFont="1" applyFill="1" applyBorder="1" applyAlignment="1">
      <alignment horizontal="center" vertical="center"/>
    </xf>
    <xf numFmtId="0" fontId="2" fillId="2" borderId="5" xfId="1" applyFont="1" applyFill="1" applyBorder="1" applyAlignment="1">
      <alignment horizontal="center" vertical="center" wrapText="1"/>
    </xf>
    <xf numFmtId="0" fontId="2" fillId="2" borderId="6"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3" xfId="1" applyFont="1" applyFill="1" applyBorder="1" applyAlignment="1">
      <alignment horizontal="center" vertical="center" wrapText="1"/>
    </xf>
    <xf numFmtId="14" fontId="3" fillId="0" borderId="4" xfId="1" applyNumberFormat="1" applyFont="1" applyBorder="1" applyAlignment="1">
      <alignment horizontal="center" vertical="center"/>
    </xf>
    <xf numFmtId="0" fontId="3" fillId="0" borderId="11" xfId="1" applyFont="1" applyFill="1" applyBorder="1" applyAlignment="1">
      <alignment horizontal="left" vertical="center" wrapText="1"/>
    </xf>
    <xf numFmtId="0" fontId="3" fillId="0" borderId="14" xfId="1" applyFont="1" applyFill="1" applyBorder="1" applyAlignment="1">
      <alignment horizontal="left" vertical="center" wrapText="1"/>
    </xf>
    <xf numFmtId="0" fontId="3" fillId="0" borderId="15" xfId="1" applyFont="1" applyFill="1" applyBorder="1" applyAlignment="1">
      <alignment horizontal="left" vertical="center" wrapText="1"/>
    </xf>
    <xf numFmtId="0" fontId="3" fillId="0" borderId="5" xfId="1" applyFont="1" applyFill="1" applyBorder="1" applyAlignment="1">
      <alignment horizontal="center" vertical="center" wrapText="1"/>
    </xf>
    <xf numFmtId="0" fontId="3" fillId="0" borderId="12" xfId="1" applyFont="1" applyFill="1" applyBorder="1" applyAlignment="1">
      <alignment horizontal="center" vertical="center" wrapText="1"/>
    </xf>
    <xf numFmtId="0" fontId="3" fillId="0" borderId="6" xfId="1" applyFont="1" applyFill="1" applyBorder="1" applyAlignment="1">
      <alignment horizontal="center" vertical="center" wrapText="1"/>
    </xf>
    <xf numFmtId="0" fontId="3" fillId="0" borderId="7" xfId="1" applyFont="1" applyFill="1" applyBorder="1" applyAlignment="1">
      <alignment horizontal="center" vertical="center" wrapText="1"/>
    </xf>
    <xf numFmtId="0" fontId="3" fillId="0" borderId="13" xfId="1" applyFont="1" applyFill="1" applyBorder="1" applyAlignment="1">
      <alignment horizontal="center" vertical="center" wrapText="1"/>
    </xf>
    <xf numFmtId="0" fontId="3" fillId="0" borderId="3" xfId="1"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0"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7" fillId="2" borderId="8" xfId="1" applyFont="1" applyFill="1" applyBorder="1" applyAlignment="1">
      <alignment horizontal="center" vertical="center" wrapText="1"/>
    </xf>
    <xf numFmtId="0" fontId="7" fillId="2" borderId="9" xfId="1" applyFont="1" applyFill="1" applyBorder="1" applyAlignment="1">
      <alignment horizontal="center" vertical="center" wrapText="1"/>
    </xf>
    <xf numFmtId="0" fontId="7" fillId="2" borderId="10" xfId="1" applyFont="1" applyFill="1" applyBorder="1" applyAlignment="1">
      <alignment horizontal="center" vertical="center" wrapText="1"/>
    </xf>
    <xf numFmtId="0" fontId="2" fillId="2" borderId="7" xfId="1" applyFont="1" applyFill="1" applyBorder="1" applyAlignment="1">
      <alignment horizontal="left" vertical="center"/>
    </xf>
    <xf numFmtId="0" fontId="2" fillId="2" borderId="3" xfId="1" applyFont="1" applyFill="1" applyBorder="1" applyAlignment="1">
      <alignment horizontal="left" vertical="center"/>
    </xf>
    <xf numFmtId="164" fontId="11" fillId="2" borderId="8" xfId="0" applyNumberFormat="1" applyFont="1" applyFill="1" applyBorder="1" applyAlignment="1">
      <alignment horizontal="center" vertical="center"/>
    </xf>
    <xf numFmtId="0" fontId="11" fillId="2" borderId="10" xfId="0" applyFont="1" applyFill="1" applyBorder="1" applyAlignment="1">
      <alignment horizontal="center" vertical="center"/>
    </xf>
    <xf numFmtId="0" fontId="2" fillId="2" borderId="4" xfId="1" applyFont="1" applyFill="1" applyBorder="1" applyAlignment="1">
      <alignment horizontal="left" vertical="center"/>
    </xf>
    <xf numFmtId="0" fontId="3" fillId="0" borderId="4" xfId="1" applyNumberFormat="1" applyFont="1" applyFill="1" applyBorder="1" applyAlignment="1">
      <alignment horizontal="center" vertical="center"/>
    </xf>
    <xf numFmtId="0" fontId="2" fillId="2" borderId="11" xfId="1" applyFont="1" applyFill="1" applyBorder="1" applyAlignment="1">
      <alignment vertical="center"/>
    </xf>
    <xf numFmtId="0" fontId="2" fillId="2" borderId="15" xfId="1" applyFont="1" applyFill="1" applyBorder="1" applyAlignment="1">
      <alignment vertical="center"/>
    </xf>
    <xf numFmtId="44" fontId="3" fillId="0" borderId="8" xfId="4" applyFont="1" applyFill="1" applyBorder="1" applyAlignment="1">
      <alignment horizontal="left" vertical="center"/>
    </xf>
    <xf numFmtId="44" fontId="3" fillId="0" borderId="10" xfId="4" applyFont="1" applyFill="1" applyBorder="1" applyAlignment="1">
      <alignment horizontal="left" vertical="center"/>
    </xf>
    <xf numFmtId="49" fontId="3" fillId="0" borderId="8" xfId="1" applyNumberFormat="1" applyFont="1" applyBorder="1" applyAlignment="1">
      <alignment horizontal="center" vertical="center"/>
    </xf>
    <xf numFmtId="49" fontId="3" fillId="0" borderId="10" xfId="1" applyNumberFormat="1" applyFont="1" applyBorder="1" applyAlignment="1">
      <alignment horizontal="center" vertical="center"/>
    </xf>
    <xf numFmtId="44" fontId="3" fillId="0" borderId="4" xfId="4" applyFont="1" applyFill="1" applyBorder="1" applyAlignment="1">
      <alignment horizontal="left" vertical="center"/>
    </xf>
    <xf numFmtId="14" fontId="3" fillId="0" borderId="4" xfId="1" applyNumberFormat="1" applyFont="1" applyFill="1" applyBorder="1" applyAlignment="1">
      <alignment horizontal="center" vertical="center"/>
    </xf>
    <xf numFmtId="0" fontId="3" fillId="0" borderId="4" xfId="1" applyFont="1" applyFill="1" applyBorder="1" applyAlignment="1">
      <alignment horizontal="center" vertical="center"/>
    </xf>
    <xf numFmtId="14" fontId="3" fillId="0" borderId="8" xfId="1" applyNumberFormat="1" applyFont="1" applyFill="1" applyBorder="1" applyAlignment="1">
      <alignment horizontal="center" vertical="center"/>
    </xf>
    <xf numFmtId="14" fontId="3" fillId="0" borderId="9" xfId="1" applyNumberFormat="1" applyFont="1" applyFill="1" applyBorder="1" applyAlignment="1">
      <alignment horizontal="center" vertical="center"/>
    </xf>
    <xf numFmtId="14" fontId="3" fillId="0" borderId="10" xfId="1" applyNumberFormat="1" applyFont="1" applyFill="1" applyBorder="1" applyAlignment="1">
      <alignment horizontal="center" vertical="center"/>
    </xf>
    <xf numFmtId="15" fontId="2" fillId="2" borderId="8" xfId="1" applyNumberFormat="1" applyFont="1" applyFill="1" applyBorder="1" applyAlignment="1">
      <alignment horizontal="center" vertical="center" wrapText="1"/>
    </xf>
    <xf numFmtId="15" fontId="2" fillId="2" borderId="10" xfId="1" applyNumberFormat="1" applyFont="1" applyFill="1" applyBorder="1" applyAlignment="1">
      <alignment horizontal="center" vertical="center" wrapText="1"/>
    </xf>
    <xf numFmtId="0" fontId="7" fillId="2" borderId="4" xfId="1" applyFont="1" applyFill="1" applyBorder="1" applyAlignment="1">
      <alignment horizontal="center" vertical="center" wrapText="1"/>
    </xf>
    <xf numFmtId="0" fontId="4" fillId="2" borderId="4" xfId="1" applyFont="1" applyFill="1" applyBorder="1" applyAlignment="1">
      <alignment horizontal="center" vertical="center" wrapText="1"/>
    </xf>
    <xf numFmtId="49" fontId="3" fillId="0" borderId="6" xfId="1" applyNumberFormat="1" applyFont="1" applyFill="1" applyBorder="1" applyAlignment="1">
      <alignment horizontal="center" vertical="center"/>
    </xf>
    <xf numFmtId="49" fontId="3" fillId="0" borderId="2" xfId="1" applyNumberFormat="1" applyFont="1" applyFill="1" applyBorder="1" applyAlignment="1">
      <alignment horizontal="center" vertical="center"/>
    </xf>
    <xf numFmtId="49" fontId="3" fillId="0" borderId="3" xfId="1" applyNumberFormat="1" applyFont="1" applyFill="1" applyBorder="1" applyAlignment="1">
      <alignment horizontal="center" vertical="center"/>
    </xf>
    <xf numFmtId="49" fontId="12" fillId="0" borderId="5" xfId="1" applyNumberFormat="1" applyFont="1" applyFill="1" applyBorder="1" applyAlignment="1">
      <alignment horizontal="center" vertical="center"/>
    </xf>
    <xf numFmtId="49" fontId="3" fillId="0" borderId="12" xfId="1" applyNumberFormat="1" applyFont="1" applyFill="1" applyBorder="1" applyAlignment="1">
      <alignment horizontal="center" vertical="center"/>
    </xf>
    <xf numFmtId="49" fontId="3" fillId="0" borderId="1" xfId="1" applyNumberFormat="1" applyFont="1" applyFill="1" applyBorder="1" applyAlignment="1">
      <alignment horizontal="center" vertical="center"/>
    </xf>
    <xf numFmtId="49" fontId="3" fillId="0" borderId="0" xfId="1" applyNumberFormat="1" applyFont="1" applyFill="1" applyBorder="1" applyAlignment="1">
      <alignment horizontal="center" vertical="center"/>
    </xf>
    <xf numFmtId="49" fontId="3" fillId="0" borderId="7" xfId="1" applyNumberFormat="1" applyFont="1" applyFill="1" applyBorder="1" applyAlignment="1">
      <alignment horizontal="center" vertical="center"/>
    </xf>
    <xf numFmtId="49" fontId="3" fillId="0" borderId="13" xfId="1" applyNumberFormat="1" applyFont="1" applyFill="1" applyBorder="1" applyAlignment="1">
      <alignment horizontal="center" vertical="center"/>
    </xf>
    <xf numFmtId="44" fontId="11" fillId="2" borderId="8" xfId="0" applyNumberFormat="1" applyFont="1" applyFill="1" applyBorder="1" applyAlignment="1">
      <alignment horizontal="center" vertical="center"/>
    </xf>
    <xf numFmtId="49" fontId="3" fillId="0" borderId="8" xfId="1" applyNumberFormat="1" applyFont="1" applyFill="1" applyBorder="1" applyAlignment="1">
      <alignment horizontal="center" vertical="center" wrapText="1"/>
    </xf>
    <xf numFmtId="49" fontId="3" fillId="0" borderId="9" xfId="1" applyNumberFormat="1" applyFont="1" applyFill="1" applyBorder="1" applyAlignment="1">
      <alignment horizontal="center" vertical="center" wrapText="1"/>
    </xf>
    <xf numFmtId="49" fontId="3" fillId="0" borderId="10" xfId="1" applyNumberFormat="1" applyFont="1" applyFill="1" applyBorder="1" applyAlignment="1">
      <alignment horizontal="center" vertical="center" wrapText="1"/>
    </xf>
    <xf numFmtId="49" fontId="3" fillId="0" borderId="5" xfId="1" applyNumberFormat="1" applyFont="1" applyFill="1" applyBorder="1" applyAlignment="1">
      <alignment horizontal="left" vertical="center" wrapText="1"/>
    </xf>
    <xf numFmtId="49" fontId="3" fillId="0" borderId="12" xfId="1" applyNumberFormat="1" applyFont="1" applyFill="1" applyBorder="1" applyAlignment="1">
      <alignment horizontal="left" vertical="center" wrapText="1"/>
    </xf>
    <xf numFmtId="49" fontId="3" fillId="0" borderId="6" xfId="1" applyNumberFormat="1" applyFont="1" applyFill="1" applyBorder="1" applyAlignment="1">
      <alignment horizontal="left" vertical="center" wrapText="1"/>
    </xf>
    <xf numFmtId="49" fontId="3" fillId="0" borderId="1" xfId="1" applyNumberFormat="1" applyFont="1" applyFill="1" applyBorder="1" applyAlignment="1">
      <alignment horizontal="left" vertical="center" wrapText="1"/>
    </xf>
    <xf numFmtId="49" fontId="3" fillId="0" borderId="0" xfId="1" applyNumberFormat="1" applyFont="1" applyFill="1" applyBorder="1" applyAlignment="1">
      <alignment horizontal="left" vertical="center" wrapText="1"/>
    </xf>
    <xf numFmtId="49" fontId="3" fillId="0" borderId="2" xfId="1" applyNumberFormat="1" applyFont="1" applyFill="1" applyBorder="1" applyAlignment="1">
      <alignment horizontal="left" vertical="center" wrapText="1"/>
    </xf>
    <xf numFmtId="49" fontId="3" fillId="0" borderId="7" xfId="1" applyNumberFormat="1" applyFont="1" applyFill="1" applyBorder="1" applyAlignment="1">
      <alignment horizontal="left" vertical="center" wrapText="1"/>
    </xf>
    <xf numFmtId="49" fontId="3" fillId="0" borderId="13" xfId="1" applyNumberFormat="1" applyFont="1" applyFill="1" applyBorder="1" applyAlignment="1">
      <alignment horizontal="left" vertical="center" wrapText="1"/>
    </xf>
    <xf numFmtId="49" fontId="3" fillId="0" borderId="3" xfId="1" applyNumberFormat="1" applyFont="1" applyFill="1" applyBorder="1" applyAlignment="1">
      <alignment horizontal="left" vertical="center" wrapText="1"/>
    </xf>
    <xf numFmtId="164" fontId="11" fillId="2" borderId="4" xfId="0" applyNumberFormat="1" applyFont="1" applyFill="1" applyBorder="1" applyAlignment="1">
      <alignment horizontal="center" vertical="center"/>
    </xf>
    <xf numFmtId="0" fontId="11" fillId="2" borderId="4" xfId="0" applyFont="1" applyFill="1" applyBorder="1" applyAlignment="1">
      <alignment horizontal="center" vertical="center"/>
    </xf>
  </cellXfs>
  <cellStyles count="5">
    <cellStyle name="Millares 2" xfId="2"/>
    <cellStyle name="Moneda" xfId="4" builtinId="4"/>
    <cellStyle name="Normal" xfId="0" builtinId="0"/>
    <cellStyle name="Normal 2" xfId="1"/>
    <cellStyle name="Porcentual 2" xfId="3"/>
  </cellStyles>
  <dxfs count="212">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
      <font>
        <condense val="0"/>
        <extend val="0"/>
        <color rgb="FF9C0006"/>
      </font>
    </dxf>
    <dxf>
      <fill>
        <patternFill>
          <bgColor rgb="FFFFC7CE"/>
        </patternFill>
      </fill>
    </dxf>
    <dxf>
      <font>
        <color theme="5" tint="-0.24994659260841701"/>
      </font>
      <fill>
        <patternFill>
          <bgColor theme="0" tint="-0.34998626667073579"/>
        </patternFill>
      </fill>
    </dxf>
    <dxf>
      <font>
        <color theme="0"/>
      </font>
      <fill>
        <gradientFill degree="45">
          <stop position="0">
            <color theme="1" tint="5.0965910824915313E-2"/>
          </stop>
          <stop position="1">
            <color theme="5" tint="-0.25098422193060094"/>
          </stop>
        </gradient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365124</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3624" y="365125"/>
          <a:ext cx="6556375"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5410200" y="571500"/>
          <a:ext cx="86582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47624</xdr:colOff>
      <xdr:row>1</xdr:row>
      <xdr:rowOff>174625</xdr:rowOff>
    </xdr:from>
    <xdr:to>
      <xdr:col>6</xdr:col>
      <xdr:colOff>507999</xdr:colOff>
      <xdr:row>10</xdr:row>
      <xdr:rowOff>174625</xdr:rowOff>
    </xdr:to>
    <xdr:pic>
      <xdr:nvPicPr>
        <xdr:cNvPr id="2"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9" y="365125"/>
          <a:ext cx="6565900" cy="1714500"/>
        </a:xfrm>
        <a:prstGeom prst="rect">
          <a:avLst/>
        </a:prstGeom>
      </xdr:spPr>
    </xdr:pic>
    <xdr:clientData/>
  </xdr:twoCellAnchor>
  <xdr:twoCellAnchor>
    <xdr:from>
      <xdr:col>5</xdr:col>
      <xdr:colOff>1143000</xdr:colOff>
      <xdr:row>3</xdr:row>
      <xdr:rowOff>0</xdr:rowOff>
    </xdr:from>
    <xdr:to>
      <xdr:col>10</xdr:col>
      <xdr:colOff>1571625</xdr:colOff>
      <xdr:row>10</xdr:row>
      <xdr:rowOff>0</xdr:rowOff>
    </xdr:to>
    <xdr:sp macro="" textlink="">
      <xdr:nvSpPr>
        <xdr:cNvPr id="3" name="2 CuadroTexto"/>
        <xdr:cNvSpPr txBox="1"/>
      </xdr:nvSpPr>
      <xdr:spPr>
        <a:xfrm>
          <a:off x="6429375" y="571500"/>
          <a:ext cx="8429625" cy="133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800" b="1"/>
            <a:t>DIRECCION </a:t>
          </a:r>
          <a:r>
            <a:rPr lang="en-US" sz="1800" b="1" baseline="0"/>
            <a:t> DE ADMINISTRACION Y FINANZAS</a:t>
          </a:r>
        </a:p>
        <a:p>
          <a:pPr algn="ctr"/>
          <a:r>
            <a:rPr lang="en-US" sz="1800" b="1" baseline="0"/>
            <a:t>DEPARTAMENTO DE RECURSOS MATERIALES Y SERVICIOS</a:t>
          </a:r>
        </a:p>
        <a:p>
          <a:pPr algn="ctr"/>
          <a:endParaRPr lang="en-US" sz="1800" b="1" baseline="0"/>
        </a:p>
        <a:p>
          <a:pPr algn="ctr"/>
          <a:r>
            <a:rPr lang="en-US" sz="1800" b="1" baseline="0"/>
            <a:t>BITACORA DE REPARACIONES 2014</a:t>
          </a:r>
        </a:p>
        <a:p>
          <a:pPr algn="ctr"/>
          <a:endParaRPr lang="en-U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3"/>
  <sheetViews>
    <sheetView topLeftCell="A31" zoomScale="60" zoomScaleNormal="60" zoomScaleSheetLayoutView="87" zoomScalePageLayoutView="70" workbookViewId="0">
      <selection activeCell="F61" sqref="F61:H61"/>
    </sheetView>
  </sheetViews>
  <sheetFormatPr baseColWidth="10" defaultRowHeight="15" x14ac:dyDescent="0.25"/>
  <cols>
    <col min="1" max="1" width="11.28515625" customWidth="1"/>
    <col min="2" max="2" width="14.5703125" customWidth="1"/>
    <col min="3" max="3" width="15.42578125" customWidth="1"/>
    <col min="4" max="4" width="18.42578125" customWidth="1"/>
    <col min="5" max="5" width="17.710937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20</v>
      </c>
      <c r="E13" s="88" t="s">
        <v>1</v>
      </c>
      <c r="F13" s="88" t="s">
        <v>21</v>
      </c>
      <c r="G13" s="88" t="s">
        <v>2</v>
      </c>
      <c r="H13" s="88">
        <v>2010</v>
      </c>
      <c r="I13" s="88" t="s">
        <v>3</v>
      </c>
      <c r="J13" s="88" t="s">
        <v>16</v>
      </c>
      <c r="K13" s="88"/>
    </row>
    <row r="14" spans="2:11" x14ac:dyDescent="0.25">
      <c r="B14" s="88"/>
      <c r="C14" s="88"/>
      <c r="D14" s="88"/>
      <c r="E14" s="88"/>
      <c r="F14" s="88"/>
      <c r="G14" s="88"/>
      <c r="H14" s="88"/>
      <c r="I14" s="88"/>
      <c r="J14" s="88"/>
      <c r="K14" s="88"/>
    </row>
    <row r="15" spans="2:11" ht="18" x14ac:dyDescent="0.25">
      <c r="B15" s="94" t="s">
        <v>437</v>
      </c>
      <c r="C15" s="95"/>
      <c r="D15" s="32" t="s">
        <v>134</v>
      </c>
      <c r="E15" s="96" t="s">
        <v>5</v>
      </c>
      <c r="F15" s="96" t="s">
        <v>415</v>
      </c>
      <c r="G15" s="88" t="s">
        <v>15</v>
      </c>
      <c r="H15" s="97">
        <f>K54</f>
        <v>35658.399999999994</v>
      </c>
      <c r="I15" s="96" t="s">
        <v>6</v>
      </c>
      <c r="J15" s="96" t="s">
        <v>136</v>
      </c>
      <c r="K15" s="96"/>
    </row>
    <row r="16" spans="2:11" ht="29.25" customHeight="1" x14ac:dyDescent="0.25">
      <c r="B16" s="98" t="s">
        <v>439</v>
      </c>
      <c r="C16" s="99"/>
      <c r="D16" s="34" t="s">
        <v>513</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346</v>
      </c>
      <c r="C21" s="84">
        <v>41765</v>
      </c>
      <c r="D21" s="85" t="s">
        <v>347</v>
      </c>
      <c r="E21" s="84">
        <v>41779</v>
      </c>
      <c r="F21" s="64" t="s">
        <v>193</v>
      </c>
      <c r="G21" s="87" t="s">
        <v>348</v>
      </c>
      <c r="H21" s="87"/>
      <c r="I21" s="87"/>
      <c r="J21" s="87"/>
      <c r="K21" s="60">
        <v>4350</v>
      </c>
    </row>
    <row r="22" spans="2:11" x14ac:dyDescent="0.25">
      <c r="B22" s="65"/>
      <c r="C22" s="84"/>
      <c r="D22" s="85"/>
      <c r="E22" s="84"/>
      <c r="F22" s="64"/>
      <c r="G22" s="87"/>
      <c r="H22" s="87"/>
      <c r="I22" s="87"/>
      <c r="J22" s="87"/>
      <c r="K22" s="60"/>
    </row>
    <row r="23" spans="2:11" ht="20.25" customHeight="1" x14ac:dyDescent="0.25">
      <c r="B23" s="65"/>
      <c r="C23" s="84"/>
      <c r="D23" s="85"/>
      <c r="E23" s="84"/>
      <c r="F23" s="64"/>
      <c r="G23" s="87"/>
      <c r="H23" s="87"/>
      <c r="I23" s="87"/>
      <c r="J23" s="87"/>
      <c r="K23" s="60"/>
    </row>
    <row r="24" spans="2:11" x14ac:dyDescent="0.25">
      <c r="B24" s="66" t="s">
        <v>191</v>
      </c>
      <c r="C24" s="67"/>
      <c r="D24" s="67"/>
      <c r="E24" s="67"/>
      <c r="F24" s="67"/>
      <c r="G24" s="67"/>
      <c r="H24" s="67"/>
      <c r="I24" s="67"/>
      <c r="J24" s="67"/>
      <c r="K24" s="68"/>
    </row>
    <row r="25" spans="2:11" x14ac:dyDescent="0.25">
      <c r="B25" s="69"/>
      <c r="C25" s="70"/>
      <c r="D25" s="70"/>
      <c r="E25" s="70"/>
      <c r="F25" s="70"/>
      <c r="G25" s="70"/>
      <c r="H25" s="70"/>
      <c r="I25" s="70"/>
      <c r="J25" s="70"/>
      <c r="K25" s="71"/>
    </row>
    <row r="26" spans="2:11" x14ac:dyDescent="0.25">
      <c r="B26" s="72"/>
      <c r="C26" s="73"/>
      <c r="D26" s="73"/>
      <c r="E26" s="73"/>
      <c r="F26" s="73"/>
      <c r="G26" s="73"/>
      <c r="H26" s="73"/>
      <c r="I26" s="73"/>
      <c r="J26" s="73"/>
      <c r="K26" s="74"/>
    </row>
    <row r="27" spans="2:11" x14ac:dyDescent="0.25">
      <c r="B27" s="65" t="s">
        <v>180</v>
      </c>
      <c r="C27" s="84">
        <v>41814</v>
      </c>
      <c r="D27" s="85" t="s">
        <v>416</v>
      </c>
      <c r="E27" s="84">
        <v>41816</v>
      </c>
      <c r="F27" s="64" t="s">
        <v>193</v>
      </c>
      <c r="G27" s="87" t="s">
        <v>417</v>
      </c>
      <c r="H27" s="87"/>
      <c r="I27" s="87"/>
      <c r="J27" s="87"/>
      <c r="K27" s="60">
        <v>4036.8</v>
      </c>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75" t="s">
        <v>542</v>
      </c>
      <c r="C30" s="76"/>
      <c r="D30" s="76"/>
      <c r="E30" s="76"/>
      <c r="F30" s="76"/>
      <c r="G30" s="76"/>
      <c r="H30" s="76"/>
      <c r="I30" s="76"/>
      <c r="J30" s="76"/>
      <c r="K30" s="77"/>
    </row>
    <row r="31" spans="2:11" x14ac:dyDescent="0.25">
      <c r="B31" s="78"/>
      <c r="C31" s="79"/>
      <c r="D31" s="79"/>
      <c r="E31" s="79"/>
      <c r="F31" s="79"/>
      <c r="G31" s="79"/>
      <c r="H31" s="79"/>
      <c r="I31" s="79"/>
      <c r="J31" s="79"/>
      <c r="K31" s="80"/>
    </row>
    <row r="32" spans="2:11" x14ac:dyDescent="0.25">
      <c r="B32" s="78"/>
      <c r="C32" s="79"/>
      <c r="D32" s="79"/>
      <c r="E32" s="79"/>
      <c r="F32" s="79"/>
      <c r="G32" s="79"/>
      <c r="H32" s="79"/>
      <c r="I32" s="79"/>
      <c r="J32" s="79"/>
      <c r="K32" s="80"/>
    </row>
    <row r="33" spans="2:11" x14ac:dyDescent="0.25">
      <c r="B33" s="81"/>
      <c r="C33" s="82"/>
      <c r="D33" s="82"/>
      <c r="E33" s="82"/>
      <c r="F33" s="82"/>
      <c r="G33" s="82"/>
      <c r="H33" s="82"/>
      <c r="I33" s="82"/>
      <c r="J33" s="82"/>
      <c r="K33" s="83"/>
    </row>
    <row r="34" spans="2:11" x14ac:dyDescent="0.25">
      <c r="B34" s="65" t="s">
        <v>555</v>
      </c>
      <c r="C34" s="84">
        <v>41905</v>
      </c>
      <c r="D34" s="85" t="s">
        <v>556</v>
      </c>
      <c r="E34" s="84">
        <v>41906</v>
      </c>
      <c r="F34" s="86" t="s">
        <v>193</v>
      </c>
      <c r="G34" s="87" t="s">
        <v>557</v>
      </c>
      <c r="H34" s="87"/>
      <c r="I34" s="87"/>
      <c r="J34" s="87"/>
      <c r="K34" s="60">
        <v>8618.7999999999993</v>
      </c>
    </row>
    <row r="35" spans="2:11" x14ac:dyDescent="0.25">
      <c r="B35" s="65"/>
      <c r="C35" s="84"/>
      <c r="D35" s="85"/>
      <c r="E35" s="84"/>
      <c r="F35" s="86"/>
      <c r="G35" s="87"/>
      <c r="H35" s="87"/>
      <c r="I35" s="87"/>
      <c r="J35" s="87"/>
      <c r="K35" s="60"/>
    </row>
    <row r="36" spans="2:11" x14ac:dyDescent="0.25">
      <c r="B36" s="65"/>
      <c r="C36" s="84"/>
      <c r="D36" s="85"/>
      <c r="E36" s="84"/>
      <c r="F36" s="86"/>
      <c r="G36" s="87"/>
      <c r="H36" s="87"/>
      <c r="I36" s="87"/>
      <c r="J36" s="87"/>
      <c r="K36" s="60"/>
    </row>
    <row r="37" spans="2:11" x14ac:dyDescent="0.25">
      <c r="B37" s="65" t="s">
        <v>566</v>
      </c>
      <c r="C37" s="62">
        <v>41921</v>
      </c>
      <c r="D37" s="63" t="s">
        <v>176</v>
      </c>
      <c r="E37" s="62">
        <v>41922</v>
      </c>
      <c r="F37" s="64" t="s">
        <v>269</v>
      </c>
      <c r="G37" s="59" t="s">
        <v>567</v>
      </c>
      <c r="H37" s="59"/>
      <c r="I37" s="59"/>
      <c r="J37" s="59"/>
      <c r="K37" s="60">
        <v>835.2</v>
      </c>
    </row>
    <row r="38" spans="2:11" x14ac:dyDescent="0.25">
      <c r="B38" s="65"/>
      <c r="C38" s="62"/>
      <c r="D38" s="63"/>
      <c r="E38" s="62"/>
      <c r="F38" s="64"/>
      <c r="G38" s="59"/>
      <c r="H38" s="59"/>
      <c r="I38" s="59"/>
      <c r="J38" s="59"/>
      <c r="K38" s="60"/>
    </row>
    <row r="39" spans="2:11" x14ac:dyDescent="0.25">
      <c r="B39" s="65"/>
      <c r="C39" s="62"/>
      <c r="D39" s="63"/>
      <c r="E39" s="62"/>
      <c r="F39" s="64"/>
      <c r="G39" s="59"/>
      <c r="H39" s="59"/>
      <c r="I39" s="59"/>
      <c r="J39" s="59"/>
      <c r="K39" s="60"/>
    </row>
    <row r="40" spans="2:11" x14ac:dyDescent="0.25">
      <c r="B40" s="65" t="s">
        <v>239</v>
      </c>
      <c r="C40" s="62">
        <v>41962</v>
      </c>
      <c r="D40" s="63" t="s">
        <v>646</v>
      </c>
      <c r="E40" s="62">
        <v>41963</v>
      </c>
      <c r="F40" s="64" t="s">
        <v>193</v>
      </c>
      <c r="G40" s="59" t="s">
        <v>647</v>
      </c>
      <c r="H40" s="59"/>
      <c r="I40" s="59"/>
      <c r="J40" s="59"/>
      <c r="K40" s="60">
        <v>8908.7999999999993</v>
      </c>
    </row>
    <row r="41" spans="2:11" x14ac:dyDescent="0.25">
      <c r="B41" s="65"/>
      <c r="C41" s="62"/>
      <c r="D41" s="63"/>
      <c r="E41" s="62"/>
      <c r="F41" s="64"/>
      <c r="G41" s="59"/>
      <c r="H41" s="59"/>
      <c r="I41" s="59"/>
      <c r="J41" s="59"/>
      <c r="K41" s="60"/>
    </row>
    <row r="42" spans="2:11" x14ac:dyDescent="0.25">
      <c r="B42" s="65"/>
      <c r="C42" s="62"/>
      <c r="D42" s="63"/>
      <c r="E42" s="62"/>
      <c r="F42" s="64"/>
      <c r="G42" s="59"/>
      <c r="H42" s="59"/>
      <c r="I42" s="59"/>
      <c r="J42" s="59"/>
      <c r="K42" s="60"/>
    </row>
    <row r="43" spans="2:11" x14ac:dyDescent="0.25">
      <c r="B43" s="65" t="s">
        <v>238</v>
      </c>
      <c r="C43" s="62">
        <v>41968</v>
      </c>
      <c r="D43" s="63" t="s">
        <v>645</v>
      </c>
      <c r="E43" s="62">
        <v>41969</v>
      </c>
      <c r="F43" s="64" t="s">
        <v>177</v>
      </c>
      <c r="G43" s="59" t="s">
        <v>648</v>
      </c>
      <c r="H43" s="59"/>
      <c r="I43" s="59"/>
      <c r="J43" s="59"/>
      <c r="K43" s="60">
        <v>8908.7999999999993</v>
      </c>
    </row>
    <row r="44" spans="2:11" x14ac:dyDescent="0.25">
      <c r="B44" s="65"/>
      <c r="C44" s="62"/>
      <c r="D44" s="63"/>
      <c r="E44" s="62"/>
      <c r="F44" s="64"/>
      <c r="G44" s="59"/>
      <c r="H44" s="59"/>
      <c r="I44" s="59"/>
      <c r="J44" s="59"/>
      <c r="K44" s="60"/>
    </row>
    <row r="45" spans="2:11" x14ac:dyDescent="0.25">
      <c r="B45" s="65"/>
      <c r="C45" s="62"/>
      <c r="D45" s="63"/>
      <c r="E45" s="62"/>
      <c r="F45" s="64"/>
      <c r="G45" s="59"/>
      <c r="H45" s="59"/>
      <c r="I45" s="59"/>
      <c r="J45" s="59"/>
      <c r="K45" s="60"/>
    </row>
    <row r="46" spans="2:11" x14ac:dyDescent="0.25">
      <c r="B46" s="61"/>
      <c r="C46" s="62"/>
      <c r="D46" s="63"/>
      <c r="E46" s="62"/>
      <c r="F46" s="64"/>
      <c r="G46" s="59"/>
      <c r="H46" s="59"/>
      <c r="I46" s="59"/>
      <c r="J46" s="59"/>
      <c r="K46" s="60"/>
    </row>
    <row r="47" spans="2:11" x14ac:dyDescent="0.25">
      <c r="B47" s="61"/>
      <c r="C47" s="62"/>
      <c r="D47" s="63"/>
      <c r="E47" s="62"/>
      <c r="F47" s="64"/>
      <c r="G47" s="59"/>
      <c r="H47" s="59"/>
      <c r="I47" s="59"/>
      <c r="J47" s="59"/>
      <c r="K47" s="60"/>
    </row>
    <row r="48" spans="2:11" x14ac:dyDescent="0.25">
      <c r="B48" s="61"/>
      <c r="C48" s="62"/>
      <c r="D48" s="63"/>
      <c r="E48" s="62"/>
      <c r="F48" s="64"/>
      <c r="G48" s="59"/>
      <c r="H48" s="59"/>
      <c r="I48" s="59"/>
      <c r="J48" s="59"/>
      <c r="K48" s="60"/>
    </row>
    <row r="49" spans="2:11" x14ac:dyDescent="0.25">
      <c r="B49" s="61"/>
      <c r="C49" s="62"/>
      <c r="D49" s="63"/>
      <c r="E49" s="62"/>
      <c r="F49" s="64"/>
      <c r="G49" s="59"/>
      <c r="H49" s="59"/>
      <c r="I49" s="59"/>
      <c r="J49" s="59"/>
      <c r="K49" s="60"/>
    </row>
    <row r="50" spans="2:11" x14ac:dyDescent="0.25">
      <c r="B50" s="61"/>
      <c r="C50" s="62"/>
      <c r="D50" s="63"/>
      <c r="E50" s="62"/>
      <c r="F50" s="64"/>
      <c r="G50" s="59"/>
      <c r="H50" s="59"/>
      <c r="I50" s="59"/>
      <c r="J50" s="59"/>
      <c r="K50" s="60"/>
    </row>
    <row r="51" spans="2:11" x14ac:dyDescent="0.25">
      <c r="B51" s="61"/>
      <c r="C51" s="62"/>
      <c r="D51" s="63"/>
      <c r="E51" s="62"/>
      <c r="F51" s="64"/>
      <c r="G51" s="59"/>
      <c r="H51" s="59"/>
      <c r="I51" s="59"/>
      <c r="J51" s="59"/>
      <c r="K51" s="60"/>
    </row>
    <row r="52" spans="2:11" x14ac:dyDescent="0.25">
      <c r="B52" s="61"/>
      <c r="C52" s="62"/>
      <c r="D52" s="63"/>
      <c r="E52" s="62"/>
      <c r="F52" s="64"/>
      <c r="G52" s="59"/>
      <c r="H52" s="59"/>
      <c r="I52" s="59"/>
      <c r="J52" s="59"/>
      <c r="K52" s="60"/>
    </row>
    <row r="53" spans="2:11" x14ac:dyDescent="0.25">
      <c r="B53" s="61"/>
      <c r="C53" s="62"/>
      <c r="D53" s="63"/>
      <c r="E53" s="62"/>
      <c r="F53" s="64"/>
      <c r="G53" s="59"/>
      <c r="H53" s="59"/>
      <c r="I53" s="59"/>
      <c r="J53" s="59"/>
      <c r="K53" s="60"/>
    </row>
    <row r="54" spans="2:11" ht="20.25" x14ac:dyDescent="0.25">
      <c r="B54" s="1"/>
      <c r="C54" s="1"/>
      <c r="D54" s="1"/>
      <c r="E54" s="1"/>
      <c r="F54" s="1"/>
      <c r="G54" s="1"/>
      <c r="H54" s="1"/>
      <c r="J54" s="9" t="s">
        <v>14</v>
      </c>
      <c r="K54" s="10">
        <f>SUM(K21:K53)</f>
        <v>35658.399999999994</v>
      </c>
    </row>
    <row r="57" spans="2:11" ht="15.75" x14ac:dyDescent="0.25">
      <c r="B57" s="100" t="s">
        <v>665</v>
      </c>
      <c r="C57" s="100"/>
      <c r="D57" s="100"/>
      <c r="E57" s="100"/>
      <c r="F57" s="93" t="s">
        <v>668</v>
      </c>
      <c r="G57" s="93"/>
      <c r="H57" s="93"/>
      <c r="I57" s="45"/>
    </row>
    <row r="58" spans="2:11" ht="15.75" x14ac:dyDescent="0.25">
      <c r="B58" s="47"/>
      <c r="C58" s="47"/>
      <c r="D58" s="47"/>
      <c r="E58" s="47"/>
      <c r="F58" s="45"/>
      <c r="G58" s="45"/>
      <c r="H58" s="45"/>
      <c r="I58" s="45"/>
    </row>
    <row r="60" spans="2:11" x14ac:dyDescent="0.25">
      <c r="B60" s="101" t="s">
        <v>673</v>
      </c>
      <c r="C60" s="101"/>
      <c r="D60" s="101"/>
      <c r="E60" s="101"/>
      <c r="F60" s="101" t="s">
        <v>673</v>
      </c>
      <c r="G60" s="101"/>
      <c r="H60" s="101"/>
      <c r="I60" s="46"/>
    </row>
    <row r="61" spans="2:11" ht="15.75" x14ac:dyDescent="0.25">
      <c r="B61" s="102" t="s">
        <v>671</v>
      </c>
      <c r="C61" s="102"/>
      <c r="D61" s="102"/>
      <c r="E61" s="102"/>
      <c r="F61" s="93" t="s">
        <v>700</v>
      </c>
      <c r="G61" s="93"/>
      <c r="H61" s="93"/>
      <c r="I61" s="44"/>
    </row>
    <row r="62" spans="2:11" ht="15.75" x14ac:dyDescent="0.25">
      <c r="B62" s="100" t="s">
        <v>672</v>
      </c>
      <c r="C62" s="100"/>
      <c r="D62" s="100"/>
      <c r="E62" s="100"/>
      <c r="F62" s="93" t="s">
        <v>669</v>
      </c>
      <c r="G62" s="93"/>
      <c r="H62" s="93"/>
      <c r="I62" s="44"/>
    </row>
    <row r="63" spans="2:11" ht="15.75" x14ac:dyDescent="0.25">
      <c r="F63" s="93" t="s">
        <v>670</v>
      </c>
      <c r="G63" s="93"/>
      <c r="H63" s="93"/>
      <c r="I63" s="44"/>
      <c r="J63" s="51"/>
      <c r="K63" s="51">
        <v>1</v>
      </c>
    </row>
  </sheetData>
  <mergeCells count="97">
    <mergeCell ref="B57:E57"/>
    <mergeCell ref="B60:E60"/>
    <mergeCell ref="B61:E61"/>
    <mergeCell ref="B62:E62"/>
    <mergeCell ref="F57:H57"/>
    <mergeCell ref="F61:H61"/>
    <mergeCell ref="F60:H60"/>
    <mergeCell ref="F62:H62"/>
    <mergeCell ref="F63:H63"/>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B24:K26"/>
    <mergeCell ref="B30:K33"/>
    <mergeCell ref="B34:B36"/>
    <mergeCell ref="C34:C36"/>
    <mergeCell ref="D34:D36"/>
    <mergeCell ref="E34:E36"/>
    <mergeCell ref="F34:F36"/>
    <mergeCell ref="G34:J36"/>
    <mergeCell ref="K34:K36"/>
    <mergeCell ref="B27:B29"/>
    <mergeCell ref="C27:C29"/>
    <mergeCell ref="D27:D29"/>
    <mergeCell ref="E27:E29"/>
    <mergeCell ref="F27:F29"/>
    <mergeCell ref="G27:J29"/>
    <mergeCell ref="K27:K29"/>
    <mergeCell ref="K37:K39"/>
    <mergeCell ref="B40:B42"/>
    <mergeCell ref="C40:C42"/>
    <mergeCell ref="D40:D42"/>
    <mergeCell ref="E40:E42"/>
    <mergeCell ref="F40:F42"/>
    <mergeCell ref="G40:J42"/>
    <mergeCell ref="K40:K42"/>
    <mergeCell ref="B37:B39"/>
    <mergeCell ref="C37:C39"/>
    <mergeCell ref="D37:D39"/>
    <mergeCell ref="E37:E39"/>
    <mergeCell ref="F37:F39"/>
    <mergeCell ref="G37:J39"/>
    <mergeCell ref="K43:K45"/>
    <mergeCell ref="B46:B48"/>
    <mergeCell ref="C46:C48"/>
    <mergeCell ref="D46:D48"/>
    <mergeCell ref="E46:E48"/>
    <mergeCell ref="F46:F48"/>
    <mergeCell ref="G46:J48"/>
    <mergeCell ref="K46:K48"/>
    <mergeCell ref="B43:B45"/>
    <mergeCell ref="C43:C45"/>
    <mergeCell ref="D43:D45"/>
    <mergeCell ref="E43:E45"/>
    <mergeCell ref="F43:F45"/>
    <mergeCell ref="G43:J45"/>
    <mergeCell ref="G49:J51"/>
    <mergeCell ref="K49:K51"/>
    <mergeCell ref="K52:K53"/>
    <mergeCell ref="B52:B53"/>
    <mergeCell ref="C52:C53"/>
    <mergeCell ref="D52:D53"/>
    <mergeCell ref="E52:E53"/>
    <mergeCell ref="F52:F53"/>
    <mergeCell ref="G52:J53"/>
    <mergeCell ref="B49:B51"/>
    <mergeCell ref="C49:C51"/>
    <mergeCell ref="D49:D51"/>
    <mergeCell ref="E49:E51"/>
    <mergeCell ref="F49:F51"/>
  </mergeCells>
  <conditionalFormatting sqref="H15">
    <cfRule type="cellIs" dxfId="211" priority="1" operator="greaterThan">
      <formula>70000</formula>
    </cfRule>
    <cfRule type="cellIs" dxfId="210" priority="2" operator="between">
      <formula>50000</formula>
      <formula>69999.99</formula>
    </cfRule>
    <cfRule type="cellIs" dxfId="209" priority="3" operator="between">
      <formula>30001</formula>
      <formula>49999</formula>
    </cfRule>
    <cfRule type="cellIs" dxfId="208"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3"/>
  <sheetViews>
    <sheetView topLeftCell="A31" zoomScale="60" zoomScaleNormal="60" zoomScaleSheetLayoutView="87" zoomScalePageLayoutView="70" workbookViewId="0">
      <selection activeCell="F51" sqref="F51:H57"/>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139" t="s">
        <v>34</v>
      </c>
      <c r="G13" s="88" t="s">
        <v>2</v>
      </c>
      <c r="H13" s="88">
        <v>2003</v>
      </c>
      <c r="I13" s="88" t="s">
        <v>3</v>
      </c>
      <c r="J13" s="88" t="s">
        <v>16</v>
      </c>
      <c r="K13" s="88"/>
    </row>
    <row r="14" spans="2:11" ht="24" customHeight="1" x14ac:dyDescent="0.25">
      <c r="B14" s="88"/>
      <c r="C14" s="88"/>
      <c r="D14" s="88"/>
      <c r="E14" s="88"/>
      <c r="F14" s="140"/>
      <c r="G14" s="88"/>
      <c r="H14" s="88"/>
      <c r="I14" s="88"/>
      <c r="J14" s="88"/>
      <c r="K14" s="88"/>
    </row>
    <row r="15" spans="2:11" ht="18" x14ac:dyDescent="0.25">
      <c r="B15" s="94" t="s">
        <v>437</v>
      </c>
      <c r="C15" s="95"/>
      <c r="D15" s="32" t="s">
        <v>166</v>
      </c>
      <c r="E15" s="96" t="s">
        <v>5</v>
      </c>
      <c r="F15" s="96" t="s">
        <v>88</v>
      </c>
      <c r="G15" s="88" t="s">
        <v>15</v>
      </c>
      <c r="H15" s="97">
        <f>K42</f>
        <v>7690</v>
      </c>
      <c r="I15" s="96" t="s">
        <v>6</v>
      </c>
      <c r="J15" s="96" t="s">
        <v>35</v>
      </c>
      <c r="K15" s="96"/>
    </row>
    <row r="16" spans="2:11" ht="18" x14ac:dyDescent="0.25">
      <c r="B16" s="98" t="s">
        <v>439</v>
      </c>
      <c r="C16" s="99"/>
      <c r="D16" s="34" t="s">
        <v>516</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243</v>
      </c>
      <c r="C21" s="84">
        <v>41949</v>
      </c>
      <c r="D21" s="85" t="s">
        <v>583</v>
      </c>
      <c r="E21" s="84">
        <v>41950</v>
      </c>
      <c r="F21" s="64" t="s">
        <v>177</v>
      </c>
      <c r="G21" s="87" t="s">
        <v>584</v>
      </c>
      <c r="H21" s="87"/>
      <c r="I21" s="87"/>
      <c r="J21" s="87"/>
      <c r="K21" s="60">
        <v>7690</v>
      </c>
    </row>
    <row r="22" spans="2:11" x14ac:dyDescent="0.25">
      <c r="B22" s="65"/>
      <c r="C22" s="84"/>
      <c r="D22" s="85"/>
      <c r="E22" s="84"/>
      <c r="F22" s="64"/>
      <c r="G22" s="87"/>
      <c r="H22" s="87"/>
      <c r="I22" s="87"/>
      <c r="J22" s="87"/>
      <c r="K22" s="60"/>
    </row>
    <row r="23" spans="2:11" x14ac:dyDescent="0.25">
      <c r="B23" s="65"/>
      <c r="C23" s="84"/>
      <c r="D23" s="85"/>
      <c r="E23" s="84"/>
      <c r="F23" s="64"/>
      <c r="G23" s="87"/>
      <c r="H23" s="87"/>
      <c r="I23" s="87"/>
      <c r="J23" s="87"/>
      <c r="K23" s="60"/>
    </row>
    <row r="24" spans="2:11" x14ac:dyDescent="0.25">
      <c r="B24" s="65"/>
      <c r="C24" s="84"/>
      <c r="D24" s="85"/>
      <c r="E24" s="84"/>
      <c r="F24" s="64"/>
      <c r="G24" s="87"/>
      <c r="H24" s="87"/>
      <c r="I24" s="87"/>
      <c r="J24" s="87"/>
      <c r="K24" s="60"/>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150"/>
      <c r="C39" s="153"/>
      <c r="D39" s="156"/>
      <c r="E39" s="153"/>
      <c r="F39" s="127"/>
      <c r="G39" s="187"/>
      <c r="H39" s="188"/>
      <c r="I39" s="188"/>
      <c r="J39" s="189"/>
      <c r="K39" s="118"/>
    </row>
    <row r="40" spans="2:11" x14ac:dyDescent="0.25">
      <c r="B40" s="151"/>
      <c r="C40" s="154"/>
      <c r="D40" s="157"/>
      <c r="E40" s="154"/>
      <c r="F40" s="128"/>
      <c r="G40" s="193"/>
      <c r="H40" s="194"/>
      <c r="I40" s="194"/>
      <c r="J40" s="195"/>
      <c r="K40" s="119"/>
    </row>
    <row r="41" spans="2:11" x14ac:dyDescent="0.25">
      <c r="B41" s="152"/>
      <c r="C41" s="155"/>
      <c r="D41" s="158"/>
      <c r="E41" s="155"/>
      <c r="F41" s="129"/>
      <c r="G41" s="190"/>
      <c r="H41" s="191"/>
      <c r="I41" s="191"/>
      <c r="J41" s="192"/>
      <c r="K41" s="120"/>
    </row>
    <row r="42" spans="2:11" ht="20.25" x14ac:dyDescent="0.25">
      <c r="B42" s="1"/>
      <c r="C42" s="1"/>
      <c r="D42" s="1"/>
      <c r="E42" s="1"/>
      <c r="F42" s="1"/>
      <c r="G42" s="1"/>
      <c r="H42" s="1"/>
      <c r="J42" s="9" t="s">
        <v>14</v>
      </c>
      <c r="K42" s="10">
        <f>SUM(K21:K41)</f>
        <v>7690</v>
      </c>
    </row>
    <row r="51" spans="2:11" ht="15.75" x14ac:dyDescent="0.25">
      <c r="B51" s="100" t="s">
        <v>676</v>
      </c>
      <c r="C51" s="100"/>
      <c r="D51" s="100"/>
      <c r="E51" s="100"/>
      <c r="F51" s="93" t="s">
        <v>675</v>
      </c>
      <c r="G51" s="93"/>
      <c r="H51" s="93"/>
    </row>
    <row r="52" spans="2:11" ht="15.75" x14ac:dyDescent="0.25">
      <c r="B52" s="47"/>
      <c r="C52" s="47"/>
      <c r="D52" s="47"/>
      <c r="E52" s="47"/>
      <c r="F52" s="45"/>
      <c r="G52" s="45"/>
      <c r="H52" s="45"/>
    </row>
    <row r="54" spans="2:11" x14ac:dyDescent="0.25">
      <c r="B54" s="101" t="s">
        <v>673</v>
      </c>
      <c r="C54" s="101"/>
      <c r="D54" s="101"/>
      <c r="E54" s="101"/>
      <c r="F54" s="101" t="s">
        <v>673</v>
      </c>
      <c r="G54" s="101"/>
      <c r="H54" s="101"/>
    </row>
    <row r="55" spans="2:11" ht="15.75" x14ac:dyDescent="0.25">
      <c r="B55" s="102" t="s">
        <v>671</v>
      </c>
      <c r="C55" s="102"/>
      <c r="D55" s="102"/>
      <c r="E55" s="102"/>
      <c r="F55" s="93" t="s">
        <v>674</v>
      </c>
      <c r="G55" s="93"/>
      <c r="H55" s="93"/>
    </row>
    <row r="56" spans="2:11" ht="15.75" x14ac:dyDescent="0.25">
      <c r="B56" s="100" t="s">
        <v>672</v>
      </c>
      <c r="C56" s="100"/>
      <c r="D56" s="100"/>
      <c r="E56" s="100"/>
      <c r="F56" s="93" t="s">
        <v>669</v>
      </c>
      <c r="G56" s="93"/>
      <c r="H56" s="93"/>
    </row>
    <row r="57" spans="2:11" ht="15.75" x14ac:dyDescent="0.25">
      <c r="F57" s="93" t="s">
        <v>670</v>
      </c>
      <c r="G57" s="93"/>
      <c r="H57" s="93"/>
    </row>
    <row r="63" spans="2:11" x14ac:dyDescent="0.25">
      <c r="J63" s="51"/>
      <c r="K63" s="51">
        <v>10</v>
      </c>
    </row>
  </sheetData>
  <mergeCells count="81">
    <mergeCell ref="B51:E51"/>
    <mergeCell ref="B54:E54"/>
    <mergeCell ref="B55:E55"/>
    <mergeCell ref="B56:E56"/>
    <mergeCell ref="F51:H51"/>
    <mergeCell ref="F54:H54"/>
    <mergeCell ref="F55:H55"/>
    <mergeCell ref="F56:H56"/>
    <mergeCell ref="F57:H57"/>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0:B32"/>
    <mergeCell ref="C30:C32"/>
    <mergeCell ref="D30:D32"/>
    <mergeCell ref="E30:E32"/>
    <mergeCell ref="F30:F32"/>
    <mergeCell ref="G30:J32"/>
    <mergeCell ref="B33:B35"/>
    <mergeCell ref="C33:C35"/>
    <mergeCell ref="D33:D35"/>
    <mergeCell ref="E33:E35"/>
    <mergeCell ref="F33:F35"/>
    <mergeCell ref="G33:J35"/>
    <mergeCell ref="K33:K35"/>
    <mergeCell ref="K36:K38"/>
    <mergeCell ref="B39:B41"/>
    <mergeCell ref="C39:C41"/>
    <mergeCell ref="D39:D41"/>
    <mergeCell ref="E39:E41"/>
    <mergeCell ref="F39:F41"/>
    <mergeCell ref="G39:J41"/>
    <mergeCell ref="K39:K41"/>
    <mergeCell ref="B36:B38"/>
    <mergeCell ref="C36:C38"/>
    <mergeCell ref="D36:D38"/>
    <mergeCell ref="E36:E38"/>
    <mergeCell ref="F36:F38"/>
    <mergeCell ref="G36:J38"/>
  </mergeCells>
  <conditionalFormatting sqref="H15">
    <cfRule type="cellIs" dxfId="175" priority="1" operator="greaterThan">
      <formula>70000</formula>
    </cfRule>
    <cfRule type="cellIs" dxfId="174" priority="2" operator="between">
      <formula>50000</formula>
      <formula>69999.99</formula>
    </cfRule>
    <cfRule type="cellIs" dxfId="173" priority="3" operator="between">
      <formula>30001</formula>
      <formula>49999</formula>
    </cfRule>
    <cfRule type="cellIs" dxfId="172"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1"/>
  <sheetViews>
    <sheetView topLeftCell="A28" zoomScale="60" zoomScaleNormal="60" zoomScaleSheetLayoutView="87" zoomScalePageLayoutView="70" workbookViewId="0">
      <selection activeCell="K61" sqref="K61"/>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22</v>
      </c>
      <c r="E13" s="88" t="s">
        <v>1</v>
      </c>
      <c r="F13" s="139" t="s">
        <v>23</v>
      </c>
      <c r="G13" s="88" t="s">
        <v>2</v>
      </c>
      <c r="H13" s="88">
        <v>2009</v>
      </c>
      <c r="I13" s="88" t="s">
        <v>3</v>
      </c>
      <c r="J13" s="88" t="s">
        <v>16</v>
      </c>
      <c r="K13" s="88"/>
    </row>
    <row r="14" spans="2:11" ht="24.75" customHeight="1" x14ac:dyDescent="0.25">
      <c r="B14" s="88"/>
      <c r="C14" s="88"/>
      <c r="D14" s="88"/>
      <c r="E14" s="88"/>
      <c r="F14" s="140"/>
      <c r="G14" s="88"/>
      <c r="H14" s="88"/>
      <c r="I14" s="88"/>
      <c r="J14" s="88"/>
      <c r="K14" s="88"/>
    </row>
    <row r="15" spans="2:11" ht="18" x14ac:dyDescent="0.25">
      <c r="B15" s="98" t="s">
        <v>437</v>
      </c>
      <c r="C15" s="99"/>
      <c r="D15" s="32" t="s">
        <v>87</v>
      </c>
      <c r="E15" s="96" t="s">
        <v>5</v>
      </c>
      <c r="F15" s="96" t="s">
        <v>88</v>
      </c>
      <c r="G15" s="88" t="s">
        <v>15</v>
      </c>
      <c r="H15" s="97">
        <f>K42</f>
        <v>34665.440000000002</v>
      </c>
      <c r="I15" s="96" t="s">
        <v>6</v>
      </c>
      <c r="J15" s="96" t="s">
        <v>33</v>
      </c>
      <c r="K15" s="96"/>
    </row>
    <row r="16" spans="2:11" ht="18" x14ac:dyDescent="0.25">
      <c r="B16" s="199" t="s">
        <v>439</v>
      </c>
      <c r="C16" s="200"/>
      <c r="D16" s="34" t="s">
        <v>517</v>
      </c>
      <c r="E16" s="96"/>
      <c r="F16" s="96"/>
      <c r="G16" s="88"/>
      <c r="H16" s="97"/>
      <c r="I16" s="96"/>
      <c r="J16" s="96"/>
      <c r="K16" s="96"/>
    </row>
    <row r="17" spans="2:11" x14ac:dyDescent="0.25">
      <c r="B17" s="1"/>
      <c r="C17" s="3"/>
      <c r="D17" s="2"/>
      <c r="E17" s="2"/>
      <c r="F17" s="2"/>
      <c r="G17" s="2"/>
      <c r="H17" s="2"/>
      <c r="I17" s="2"/>
      <c r="J17" s="2"/>
      <c r="K17" s="4"/>
    </row>
    <row r="18" spans="2:11" x14ac:dyDescent="0.25">
      <c r="B18" s="196" t="s">
        <v>7</v>
      </c>
      <c r="C18" s="196" t="s">
        <v>8</v>
      </c>
      <c r="D18" s="90" t="s">
        <v>9</v>
      </c>
      <c r="E18" s="90" t="s">
        <v>10</v>
      </c>
      <c r="F18" s="90" t="s">
        <v>11</v>
      </c>
      <c r="G18" s="89" t="s">
        <v>12</v>
      </c>
      <c r="H18" s="89"/>
      <c r="I18" s="89"/>
      <c r="J18" s="89"/>
      <c r="K18" s="89" t="s">
        <v>13</v>
      </c>
    </row>
    <row r="19" spans="2:11" x14ac:dyDescent="0.25">
      <c r="B19" s="197"/>
      <c r="C19" s="197"/>
      <c r="D19" s="91"/>
      <c r="E19" s="91"/>
      <c r="F19" s="91"/>
      <c r="G19" s="89"/>
      <c r="H19" s="89"/>
      <c r="I19" s="89"/>
      <c r="J19" s="89"/>
      <c r="K19" s="89"/>
    </row>
    <row r="20" spans="2:11" x14ac:dyDescent="0.25">
      <c r="B20" s="198"/>
      <c r="C20" s="198"/>
      <c r="D20" s="92"/>
      <c r="E20" s="92"/>
      <c r="F20" s="92"/>
      <c r="G20" s="89"/>
      <c r="H20" s="89"/>
      <c r="I20" s="89"/>
      <c r="J20" s="89"/>
      <c r="K20" s="89"/>
    </row>
    <row r="21" spans="2:11" x14ac:dyDescent="0.25">
      <c r="B21" s="65" t="s">
        <v>267</v>
      </c>
      <c r="C21" s="84">
        <v>41712</v>
      </c>
      <c r="D21" s="85" t="s">
        <v>268</v>
      </c>
      <c r="E21" s="84">
        <v>41717</v>
      </c>
      <c r="F21" s="64" t="s">
        <v>269</v>
      </c>
      <c r="G21" s="87" t="s">
        <v>270</v>
      </c>
      <c r="H21" s="87"/>
      <c r="I21" s="87"/>
      <c r="J21" s="87"/>
      <c r="K21" s="60">
        <v>16951.080000000002</v>
      </c>
    </row>
    <row r="22" spans="2:11" x14ac:dyDescent="0.25">
      <c r="B22" s="65"/>
      <c r="C22" s="84"/>
      <c r="D22" s="85"/>
      <c r="E22" s="84"/>
      <c r="F22" s="64"/>
      <c r="G22" s="87"/>
      <c r="H22" s="87"/>
      <c r="I22" s="87"/>
      <c r="J22" s="87"/>
      <c r="K22" s="60"/>
    </row>
    <row r="23" spans="2:11" ht="35.25" customHeight="1" x14ac:dyDescent="0.25">
      <c r="B23" s="65"/>
      <c r="C23" s="84"/>
      <c r="D23" s="85"/>
      <c r="E23" s="84"/>
      <c r="F23" s="64"/>
      <c r="G23" s="87"/>
      <c r="H23" s="87"/>
      <c r="I23" s="87"/>
      <c r="J23" s="87"/>
      <c r="K23" s="60"/>
    </row>
    <row r="24" spans="2:11" x14ac:dyDescent="0.25">
      <c r="B24" s="65" t="s">
        <v>176</v>
      </c>
      <c r="C24" s="84">
        <v>41813</v>
      </c>
      <c r="D24" s="85" t="s">
        <v>156</v>
      </c>
      <c r="E24" s="84">
        <v>41814</v>
      </c>
      <c r="F24" s="64" t="s">
        <v>269</v>
      </c>
      <c r="G24" s="87" t="s">
        <v>407</v>
      </c>
      <c r="H24" s="87"/>
      <c r="I24" s="87"/>
      <c r="J24" s="87"/>
      <c r="K24" s="60">
        <v>5910.2</v>
      </c>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t="s">
        <v>226</v>
      </c>
      <c r="C27" s="84">
        <v>41949</v>
      </c>
      <c r="D27" s="85" t="s">
        <v>581</v>
      </c>
      <c r="E27" s="84">
        <v>41950</v>
      </c>
      <c r="F27" s="64" t="s">
        <v>177</v>
      </c>
      <c r="G27" s="87" t="s">
        <v>582</v>
      </c>
      <c r="H27" s="87"/>
      <c r="I27" s="87"/>
      <c r="J27" s="87"/>
      <c r="K27" s="60">
        <v>11804.16</v>
      </c>
    </row>
    <row r="28" spans="2:11" x14ac:dyDescent="0.25">
      <c r="B28" s="65"/>
      <c r="C28" s="84"/>
      <c r="D28" s="85"/>
      <c r="E28" s="84"/>
      <c r="F28" s="64"/>
      <c r="G28" s="87"/>
      <c r="H28" s="87"/>
      <c r="I28" s="87"/>
      <c r="J28" s="87"/>
      <c r="K28" s="60"/>
    </row>
    <row r="29" spans="2:11" ht="28.5" customHeight="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ht="20.25" x14ac:dyDescent="0.25">
      <c r="B42" s="1"/>
      <c r="C42" s="1"/>
      <c r="D42" s="1"/>
      <c r="E42" s="1"/>
      <c r="F42" s="1"/>
      <c r="G42" s="1"/>
      <c r="H42" s="1"/>
      <c r="J42" s="9" t="s">
        <v>14</v>
      </c>
      <c r="K42" s="10">
        <f>SUM(K21:K41)</f>
        <v>34665.440000000002</v>
      </c>
    </row>
    <row r="51" spans="2:11" ht="15.75" x14ac:dyDescent="0.25">
      <c r="B51" s="100" t="s">
        <v>676</v>
      </c>
      <c r="C51" s="100"/>
      <c r="D51" s="100"/>
      <c r="E51" s="100"/>
      <c r="F51" s="93" t="s">
        <v>675</v>
      </c>
      <c r="G51" s="93"/>
      <c r="H51" s="93"/>
    </row>
    <row r="52" spans="2:11" ht="15.75" x14ac:dyDescent="0.25">
      <c r="B52" s="47"/>
      <c r="C52" s="47"/>
      <c r="D52" s="47"/>
      <c r="E52" s="47"/>
      <c r="F52" s="45"/>
      <c r="G52" s="45"/>
      <c r="H52" s="45"/>
    </row>
    <row r="54" spans="2:11" x14ac:dyDescent="0.25">
      <c r="B54" s="101" t="s">
        <v>673</v>
      </c>
      <c r="C54" s="101"/>
      <c r="D54" s="101"/>
      <c r="E54" s="101"/>
      <c r="F54" s="101" t="s">
        <v>673</v>
      </c>
      <c r="G54" s="101"/>
      <c r="H54" s="101"/>
    </row>
    <row r="55" spans="2:11" ht="15.75" x14ac:dyDescent="0.25">
      <c r="B55" s="102" t="s">
        <v>671</v>
      </c>
      <c r="C55" s="102"/>
      <c r="D55" s="102"/>
      <c r="E55" s="102"/>
      <c r="F55" s="93" t="s">
        <v>674</v>
      </c>
      <c r="G55" s="93"/>
      <c r="H55" s="93"/>
    </row>
    <row r="56" spans="2:11" ht="15.75" x14ac:dyDescent="0.25">
      <c r="B56" s="100" t="s">
        <v>672</v>
      </c>
      <c r="C56" s="100"/>
      <c r="D56" s="100"/>
      <c r="E56" s="100"/>
      <c r="F56" s="93" t="s">
        <v>669</v>
      </c>
      <c r="G56" s="93"/>
      <c r="H56" s="93"/>
    </row>
    <row r="57" spans="2:11" ht="15.75" x14ac:dyDescent="0.25">
      <c r="F57" s="93" t="s">
        <v>670</v>
      </c>
      <c r="G57" s="93"/>
      <c r="H57" s="93"/>
    </row>
    <row r="60" spans="2:11" x14ac:dyDescent="0.25">
      <c r="J60" s="51"/>
      <c r="K60" s="51">
        <v>11</v>
      </c>
    </row>
    <row r="61" spans="2:11" x14ac:dyDescent="0.25">
      <c r="J61" s="51"/>
      <c r="K61" s="51"/>
    </row>
  </sheetData>
  <mergeCells count="81">
    <mergeCell ref="F57:H57"/>
    <mergeCell ref="B51:E51"/>
    <mergeCell ref="B54:E54"/>
    <mergeCell ref="B55:E55"/>
    <mergeCell ref="B56:E56"/>
    <mergeCell ref="F51:H51"/>
    <mergeCell ref="F54:H54"/>
    <mergeCell ref="F55:H55"/>
    <mergeCell ref="F56:H56"/>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0:B32"/>
    <mergeCell ref="C30:C32"/>
    <mergeCell ref="D30:D32"/>
    <mergeCell ref="E30:E32"/>
    <mergeCell ref="F30:F32"/>
    <mergeCell ref="G30:J32"/>
    <mergeCell ref="K33:K35"/>
    <mergeCell ref="B36:B38"/>
    <mergeCell ref="C36:C38"/>
    <mergeCell ref="D36:D38"/>
    <mergeCell ref="E36:E38"/>
    <mergeCell ref="F36:F38"/>
    <mergeCell ref="G36:J38"/>
    <mergeCell ref="K36:K38"/>
    <mergeCell ref="B33:B35"/>
    <mergeCell ref="C33:C35"/>
    <mergeCell ref="D33:D35"/>
    <mergeCell ref="E33:E35"/>
    <mergeCell ref="F33:F35"/>
    <mergeCell ref="G33:J35"/>
    <mergeCell ref="K39:K41"/>
    <mergeCell ref="B39:B41"/>
    <mergeCell ref="C39:C41"/>
    <mergeCell ref="D39:D41"/>
    <mergeCell ref="E39:E41"/>
    <mergeCell ref="F39:F41"/>
    <mergeCell ref="G39:J41"/>
  </mergeCells>
  <conditionalFormatting sqref="H15">
    <cfRule type="cellIs" dxfId="171" priority="1" operator="greaterThan">
      <formula>70000</formula>
    </cfRule>
    <cfRule type="cellIs" dxfId="170" priority="2" operator="between">
      <formula>50000</formula>
      <formula>69999.99</formula>
    </cfRule>
    <cfRule type="cellIs" dxfId="169" priority="3" operator="between">
      <formula>30001</formula>
      <formula>49999</formula>
    </cfRule>
    <cfRule type="cellIs" dxfId="168"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9"/>
  <sheetViews>
    <sheetView topLeftCell="A25" zoomScale="60" zoomScaleNormal="60" zoomScaleSheetLayoutView="87" zoomScalePageLayoutView="70" workbookViewId="0">
      <selection activeCell="F51" sqref="F51:H57"/>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159" t="s">
        <v>22</v>
      </c>
      <c r="E13" s="159" t="s">
        <v>1</v>
      </c>
      <c r="F13" s="159" t="s">
        <v>141</v>
      </c>
      <c r="G13" s="159" t="s">
        <v>2</v>
      </c>
      <c r="H13" s="159">
        <v>2009</v>
      </c>
      <c r="I13" s="159" t="s">
        <v>3</v>
      </c>
      <c r="J13" s="173" t="s">
        <v>16</v>
      </c>
      <c r="K13" s="174"/>
    </row>
    <row r="14" spans="2:11" x14ac:dyDescent="0.25">
      <c r="B14" s="88"/>
      <c r="C14" s="88"/>
      <c r="D14" s="160"/>
      <c r="E14" s="160"/>
      <c r="F14" s="160"/>
      <c r="G14" s="160"/>
      <c r="H14" s="160"/>
      <c r="I14" s="160"/>
      <c r="J14" s="175"/>
      <c r="K14" s="176"/>
    </row>
    <row r="15" spans="2:11" ht="18" x14ac:dyDescent="0.25">
      <c r="B15" s="94" t="s">
        <v>437</v>
      </c>
      <c r="C15" s="95"/>
      <c r="D15" s="33" t="s">
        <v>142</v>
      </c>
      <c r="E15" s="139" t="s">
        <v>5</v>
      </c>
      <c r="F15" s="139" t="s">
        <v>143</v>
      </c>
      <c r="G15" s="159" t="s">
        <v>15</v>
      </c>
      <c r="H15" s="201">
        <f>K45</f>
        <v>52272.760000000009</v>
      </c>
      <c r="I15" s="139" t="s">
        <v>6</v>
      </c>
      <c r="J15" s="179" t="s">
        <v>144</v>
      </c>
      <c r="K15" s="180"/>
    </row>
    <row r="16" spans="2:11" ht="18" x14ac:dyDescent="0.25">
      <c r="B16" s="203" t="s">
        <v>439</v>
      </c>
      <c r="C16" s="203"/>
      <c r="D16" s="32" t="s">
        <v>529</v>
      </c>
      <c r="E16" s="140"/>
      <c r="F16" s="140"/>
      <c r="G16" s="160"/>
      <c r="H16" s="202"/>
      <c r="I16" s="140"/>
      <c r="J16" s="181"/>
      <c r="K16" s="182"/>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176</v>
      </c>
      <c r="C21" s="84">
        <v>41813</v>
      </c>
      <c r="D21" s="85" t="s">
        <v>400</v>
      </c>
      <c r="E21" s="84">
        <v>41809</v>
      </c>
      <c r="F21" s="64" t="s">
        <v>219</v>
      </c>
      <c r="G21" s="87" t="s">
        <v>401</v>
      </c>
      <c r="H21" s="87"/>
      <c r="I21" s="87"/>
      <c r="J21" s="87"/>
      <c r="K21" s="60">
        <v>9883.2000000000007</v>
      </c>
    </row>
    <row r="22" spans="2:11" x14ac:dyDescent="0.25">
      <c r="B22" s="65"/>
      <c r="C22" s="84"/>
      <c r="D22" s="85"/>
      <c r="E22" s="84"/>
      <c r="F22" s="64"/>
      <c r="G22" s="87"/>
      <c r="H22" s="87"/>
      <c r="I22" s="87"/>
      <c r="J22" s="87"/>
      <c r="K22" s="60"/>
    </row>
    <row r="23" spans="2:11" x14ac:dyDescent="0.25">
      <c r="B23" s="65"/>
      <c r="C23" s="84"/>
      <c r="D23" s="85"/>
      <c r="E23" s="84"/>
      <c r="F23" s="64"/>
      <c r="G23" s="87"/>
      <c r="H23" s="87"/>
      <c r="I23" s="87"/>
      <c r="J23" s="87"/>
      <c r="K23" s="60"/>
    </row>
    <row r="24" spans="2:11" x14ac:dyDescent="0.25">
      <c r="B24" s="65" t="s">
        <v>184</v>
      </c>
      <c r="C24" s="84">
        <v>41813</v>
      </c>
      <c r="D24" s="85" t="s">
        <v>424</v>
      </c>
      <c r="E24" s="84">
        <v>41815</v>
      </c>
      <c r="F24" s="64" t="s">
        <v>177</v>
      </c>
      <c r="G24" s="87" t="s">
        <v>425</v>
      </c>
      <c r="H24" s="87"/>
      <c r="I24" s="87"/>
      <c r="J24" s="87"/>
      <c r="K24" s="60">
        <v>10688.24</v>
      </c>
    </row>
    <row r="25" spans="2:11" x14ac:dyDescent="0.25">
      <c r="B25" s="65"/>
      <c r="C25" s="84"/>
      <c r="D25" s="85"/>
      <c r="E25" s="84"/>
      <c r="F25" s="64"/>
      <c r="G25" s="87"/>
      <c r="H25" s="87"/>
      <c r="I25" s="87"/>
      <c r="J25" s="87"/>
      <c r="K25" s="60"/>
    </row>
    <row r="26" spans="2:11" ht="42.75" customHeight="1" x14ac:dyDescent="0.25">
      <c r="B26" s="65"/>
      <c r="C26" s="84"/>
      <c r="D26" s="85"/>
      <c r="E26" s="84"/>
      <c r="F26" s="64"/>
      <c r="G26" s="87"/>
      <c r="H26" s="87"/>
      <c r="I26" s="87"/>
      <c r="J26" s="87"/>
      <c r="K26" s="60"/>
    </row>
    <row r="27" spans="2:11" x14ac:dyDescent="0.25">
      <c r="B27" s="65" t="s">
        <v>428</v>
      </c>
      <c r="C27" s="84">
        <v>41810</v>
      </c>
      <c r="D27" s="85" t="s">
        <v>427</v>
      </c>
      <c r="E27" s="84">
        <v>41813</v>
      </c>
      <c r="F27" s="64" t="s">
        <v>177</v>
      </c>
      <c r="G27" s="87" t="s">
        <v>429</v>
      </c>
      <c r="H27" s="87"/>
      <c r="I27" s="87"/>
      <c r="J27" s="87"/>
      <c r="K27" s="60">
        <v>10648.8</v>
      </c>
    </row>
    <row r="28" spans="2:11" x14ac:dyDescent="0.25">
      <c r="B28" s="65"/>
      <c r="C28" s="84"/>
      <c r="D28" s="85"/>
      <c r="E28" s="84"/>
      <c r="F28" s="64"/>
      <c r="G28" s="87"/>
      <c r="H28" s="87"/>
      <c r="I28" s="87"/>
      <c r="J28" s="87"/>
      <c r="K28" s="60"/>
    </row>
    <row r="29" spans="2:11" ht="48" customHeight="1" x14ac:dyDescent="0.25">
      <c r="B29" s="65"/>
      <c r="C29" s="84"/>
      <c r="D29" s="85"/>
      <c r="E29" s="84"/>
      <c r="F29" s="64"/>
      <c r="G29" s="87"/>
      <c r="H29" s="87"/>
      <c r="I29" s="87"/>
      <c r="J29" s="87"/>
      <c r="K29" s="60"/>
    </row>
    <row r="30" spans="2:11" x14ac:dyDescent="0.25">
      <c r="B30" s="65" t="s">
        <v>86</v>
      </c>
      <c r="C30" s="84">
        <v>41787</v>
      </c>
      <c r="D30" s="85" t="s">
        <v>435</v>
      </c>
      <c r="E30" s="84">
        <v>41787</v>
      </c>
      <c r="F30" s="64" t="s">
        <v>436</v>
      </c>
      <c r="G30" s="87" t="s">
        <v>401</v>
      </c>
      <c r="H30" s="87"/>
      <c r="I30" s="87"/>
      <c r="J30" s="87"/>
      <c r="K30" s="60">
        <v>12095</v>
      </c>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t="s">
        <v>217</v>
      </c>
      <c r="C33" s="84">
        <v>41922</v>
      </c>
      <c r="D33" s="85" t="s">
        <v>570</v>
      </c>
      <c r="E33" s="84">
        <v>41925</v>
      </c>
      <c r="F33" s="64" t="s">
        <v>177</v>
      </c>
      <c r="G33" s="87" t="s">
        <v>571</v>
      </c>
      <c r="H33" s="87"/>
      <c r="I33" s="87"/>
      <c r="J33" s="87"/>
      <c r="K33" s="60">
        <v>8957.52</v>
      </c>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x14ac:dyDescent="0.25">
      <c r="B42" s="150"/>
      <c r="C42" s="153"/>
      <c r="D42" s="156"/>
      <c r="E42" s="153"/>
      <c r="F42" s="127"/>
      <c r="G42" s="141"/>
      <c r="H42" s="142"/>
      <c r="I42" s="142"/>
      <c r="J42" s="143"/>
      <c r="K42" s="118"/>
    </row>
    <row r="43" spans="2:11" x14ac:dyDescent="0.25">
      <c r="B43" s="151"/>
      <c r="C43" s="154"/>
      <c r="D43" s="157"/>
      <c r="E43" s="154"/>
      <c r="F43" s="128"/>
      <c r="G43" s="144"/>
      <c r="H43" s="145"/>
      <c r="I43" s="145"/>
      <c r="J43" s="146"/>
      <c r="K43" s="119"/>
    </row>
    <row r="44" spans="2:11" x14ac:dyDescent="0.25">
      <c r="B44" s="152"/>
      <c r="C44" s="155"/>
      <c r="D44" s="158"/>
      <c r="E44" s="155"/>
      <c r="F44" s="129"/>
      <c r="G44" s="147"/>
      <c r="H44" s="148"/>
      <c r="I44" s="148"/>
      <c r="J44" s="149"/>
      <c r="K44" s="120"/>
    </row>
    <row r="45" spans="2:11" ht="20.25" x14ac:dyDescent="0.25">
      <c r="B45" s="1"/>
      <c r="C45" s="1"/>
      <c r="D45" s="1"/>
      <c r="E45" s="1"/>
      <c r="F45" s="1"/>
      <c r="G45" s="1"/>
      <c r="H45" s="1"/>
      <c r="J45" s="9" t="s">
        <v>14</v>
      </c>
      <c r="K45" s="10">
        <f>SUM(K21:K44)</f>
        <v>52272.760000000009</v>
      </c>
    </row>
    <row r="51" spans="2:11" ht="15.75" x14ac:dyDescent="0.25">
      <c r="B51" s="100" t="s">
        <v>676</v>
      </c>
      <c r="C51" s="100"/>
      <c r="D51" s="100"/>
      <c r="E51" s="100"/>
      <c r="F51" s="93" t="s">
        <v>675</v>
      </c>
      <c r="G51" s="93"/>
      <c r="H51" s="93"/>
    </row>
    <row r="52" spans="2:11" ht="15.75" x14ac:dyDescent="0.25">
      <c r="B52" s="47"/>
      <c r="C52" s="47"/>
      <c r="D52" s="47"/>
      <c r="E52" s="47"/>
      <c r="F52" s="45"/>
      <c r="G52" s="45"/>
      <c r="H52" s="45"/>
    </row>
    <row r="54" spans="2:11" x14ac:dyDescent="0.25">
      <c r="B54" s="101" t="s">
        <v>673</v>
      </c>
      <c r="C54" s="101"/>
      <c r="D54" s="101"/>
      <c r="E54" s="101"/>
      <c r="F54" s="101" t="s">
        <v>677</v>
      </c>
      <c r="G54" s="101"/>
      <c r="H54" s="101"/>
    </row>
    <row r="55" spans="2:11" ht="15.75" x14ac:dyDescent="0.25">
      <c r="B55" s="102" t="s">
        <v>671</v>
      </c>
      <c r="C55" s="102"/>
      <c r="D55" s="102"/>
      <c r="E55" s="102"/>
      <c r="F55" s="93" t="s">
        <v>674</v>
      </c>
      <c r="G55" s="93"/>
      <c r="H55" s="93"/>
    </row>
    <row r="56" spans="2:11" ht="15.75" x14ac:dyDescent="0.25">
      <c r="B56" s="100" t="s">
        <v>672</v>
      </c>
      <c r="C56" s="100"/>
      <c r="D56" s="100"/>
      <c r="E56" s="100"/>
      <c r="F56" s="93" t="s">
        <v>669</v>
      </c>
      <c r="G56" s="93"/>
      <c r="H56" s="93"/>
    </row>
    <row r="57" spans="2:11" ht="15.75" x14ac:dyDescent="0.25">
      <c r="F57" s="93" t="s">
        <v>670</v>
      </c>
      <c r="G57" s="93"/>
      <c r="H57" s="93"/>
    </row>
    <row r="59" spans="2:11" x14ac:dyDescent="0.25">
      <c r="J59" s="51"/>
      <c r="K59" s="51">
        <v>12</v>
      </c>
    </row>
  </sheetData>
  <mergeCells count="88">
    <mergeCell ref="B51:E51"/>
    <mergeCell ref="B54:E54"/>
    <mergeCell ref="B55:E55"/>
    <mergeCell ref="B56:E56"/>
    <mergeCell ref="F51:H51"/>
    <mergeCell ref="F54:H54"/>
    <mergeCell ref="F55:H55"/>
    <mergeCell ref="F56:H56"/>
    <mergeCell ref="F57:H57"/>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36:K38"/>
    <mergeCell ref="B36:B38"/>
    <mergeCell ref="C36:C38"/>
    <mergeCell ref="D36:D38"/>
    <mergeCell ref="E36:E38"/>
    <mergeCell ref="F36:F38"/>
    <mergeCell ref="G36:J38"/>
    <mergeCell ref="K42:K44"/>
    <mergeCell ref="B42:B44"/>
    <mergeCell ref="C42:C44"/>
    <mergeCell ref="D42:D44"/>
    <mergeCell ref="E42:E44"/>
    <mergeCell ref="F42:F44"/>
    <mergeCell ref="G42:J44"/>
    <mergeCell ref="G39:J41"/>
    <mergeCell ref="K39:K41"/>
    <mergeCell ref="B39:B41"/>
    <mergeCell ref="C39:C41"/>
    <mergeCell ref="D39:D41"/>
    <mergeCell ref="E39:E41"/>
    <mergeCell ref="F39:F41"/>
  </mergeCells>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9"/>
  <sheetViews>
    <sheetView topLeftCell="A31" zoomScale="60" zoomScaleNormal="60" zoomScaleSheetLayoutView="87" zoomScalePageLayoutView="70" workbookViewId="0">
      <selection activeCell="A49" sqref="A49:K49"/>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20</v>
      </c>
      <c r="E13" s="88" t="s">
        <v>1</v>
      </c>
      <c r="F13" s="139" t="s">
        <v>70</v>
      </c>
      <c r="G13" s="88" t="s">
        <v>2</v>
      </c>
      <c r="H13" s="88">
        <v>2009</v>
      </c>
      <c r="I13" s="88" t="s">
        <v>3</v>
      </c>
      <c r="J13" s="88" t="s">
        <v>16</v>
      </c>
      <c r="K13" s="88"/>
    </row>
    <row r="14" spans="2:11" ht="30" customHeight="1" x14ac:dyDescent="0.25">
      <c r="B14" s="88"/>
      <c r="C14" s="88"/>
      <c r="D14" s="88"/>
      <c r="E14" s="88"/>
      <c r="F14" s="140"/>
      <c r="G14" s="88"/>
      <c r="H14" s="88"/>
      <c r="I14" s="88"/>
      <c r="J14" s="88"/>
      <c r="K14" s="88"/>
    </row>
    <row r="15" spans="2:11" ht="18" x14ac:dyDescent="0.25">
      <c r="B15" s="205" t="s">
        <v>437</v>
      </c>
      <c r="C15" s="206"/>
      <c r="D15" s="32" t="s">
        <v>97</v>
      </c>
      <c r="E15" s="96" t="s">
        <v>5</v>
      </c>
      <c r="F15" s="96" t="s">
        <v>98</v>
      </c>
      <c r="G15" s="88" t="s">
        <v>15</v>
      </c>
      <c r="H15" s="97">
        <f>K45</f>
        <v>15497.599999999999</v>
      </c>
      <c r="I15" s="96" t="s">
        <v>6</v>
      </c>
      <c r="J15" s="96" t="s">
        <v>99</v>
      </c>
      <c r="K15" s="96"/>
    </row>
    <row r="16" spans="2:11" ht="36.75" customHeight="1" x14ac:dyDescent="0.25">
      <c r="B16" s="30" t="s">
        <v>439</v>
      </c>
      <c r="C16" s="31"/>
      <c r="D16" s="34" t="s">
        <v>518</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204">
        <v>84</v>
      </c>
      <c r="C21" s="84">
        <v>41807</v>
      </c>
      <c r="D21" s="85" t="s">
        <v>391</v>
      </c>
      <c r="E21" s="84">
        <v>41809</v>
      </c>
      <c r="F21" s="64" t="s">
        <v>193</v>
      </c>
      <c r="G21" s="87" t="s">
        <v>392</v>
      </c>
      <c r="H21" s="87"/>
      <c r="I21" s="87"/>
      <c r="J21" s="87"/>
      <c r="K21" s="60">
        <v>4814</v>
      </c>
    </row>
    <row r="22" spans="2:11" x14ac:dyDescent="0.25">
      <c r="B22" s="65"/>
      <c r="C22" s="84"/>
      <c r="D22" s="85"/>
      <c r="E22" s="84"/>
      <c r="F22" s="64"/>
      <c r="G22" s="87"/>
      <c r="H22" s="87"/>
      <c r="I22" s="87"/>
      <c r="J22" s="87"/>
      <c r="K22" s="60"/>
    </row>
    <row r="23" spans="2:11" ht="33.75" customHeight="1" x14ac:dyDescent="0.25">
      <c r="B23" s="65"/>
      <c r="C23" s="84"/>
      <c r="D23" s="85"/>
      <c r="E23" s="84"/>
      <c r="F23" s="64"/>
      <c r="G23" s="87"/>
      <c r="H23" s="87"/>
      <c r="I23" s="87"/>
      <c r="J23" s="87"/>
      <c r="K23" s="60"/>
    </row>
    <row r="24" spans="2:11" x14ac:dyDescent="0.25">
      <c r="B24" s="204">
        <v>170</v>
      </c>
      <c r="C24" s="84">
        <v>41905</v>
      </c>
      <c r="D24" s="85" t="s">
        <v>560</v>
      </c>
      <c r="E24" s="84">
        <v>41906</v>
      </c>
      <c r="F24" s="64" t="s">
        <v>193</v>
      </c>
      <c r="G24" s="87" t="s">
        <v>561</v>
      </c>
      <c r="H24" s="87"/>
      <c r="I24" s="87"/>
      <c r="J24" s="87"/>
      <c r="K24" s="60">
        <v>7226.8</v>
      </c>
    </row>
    <row r="25" spans="2:11" x14ac:dyDescent="0.25">
      <c r="B25" s="65"/>
      <c r="C25" s="84"/>
      <c r="D25" s="85"/>
      <c r="E25" s="84"/>
      <c r="F25" s="64"/>
      <c r="G25" s="87"/>
      <c r="H25" s="87"/>
      <c r="I25" s="87"/>
      <c r="J25" s="87"/>
      <c r="K25" s="60"/>
    </row>
    <row r="26" spans="2:11" ht="26.25" customHeight="1" x14ac:dyDescent="0.25">
      <c r="B26" s="65"/>
      <c r="C26" s="84"/>
      <c r="D26" s="85"/>
      <c r="E26" s="84"/>
      <c r="F26" s="64"/>
      <c r="G26" s="87"/>
      <c r="H26" s="87"/>
      <c r="I26" s="87"/>
      <c r="J26" s="87"/>
      <c r="K26" s="60"/>
    </row>
    <row r="27" spans="2:11" x14ac:dyDescent="0.25">
      <c r="B27" s="65" t="s">
        <v>629</v>
      </c>
      <c r="C27" s="84">
        <v>41962</v>
      </c>
      <c r="D27" s="85" t="s">
        <v>630</v>
      </c>
      <c r="E27" s="84">
        <v>41963</v>
      </c>
      <c r="F27" s="64" t="s">
        <v>193</v>
      </c>
      <c r="G27" s="87" t="s">
        <v>631</v>
      </c>
      <c r="H27" s="87"/>
      <c r="I27" s="87"/>
      <c r="J27" s="87"/>
      <c r="K27" s="60">
        <v>3456.8</v>
      </c>
    </row>
    <row r="28" spans="2:11" x14ac:dyDescent="0.25">
      <c r="B28" s="65"/>
      <c r="C28" s="84"/>
      <c r="D28" s="85"/>
      <c r="E28" s="84"/>
      <c r="F28" s="64"/>
      <c r="G28" s="87"/>
      <c r="H28" s="87"/>
      <c r="I28" s="87"/>
      <c r="J28" s="87"/>
      <c r="K28" s="60"/>
    </row>
    <row r="29" spans="2:11" ht="28.5" customHeight="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x14ac:dyDescent="0.25">
      <c r="B42" s="65"/>
      <c r="C42" s="84"/>
      <c r="D42" s="85"/>
      <c r="E42" s="84"/>
      <c r="F42" s="64"/>
      <c r="G42" s="87"/>
      <c r="H42" s="87"/>
      <c r="I42" s="87"/>
      <c r="J42" s="87"/>
      <c r="K42" s="60"/>
    </row>
    <row r="43" spans="2:11" x14ac:dyDescent="0.25">
      <c r="B43" s="65"/>
      <c r="C43" s="84"/>
      <c r="D43" s="85"/>
      <c r="E43" s="84"/>
      <c r="F43" s="64"/>
      <c r="G43" s="87"/>
      <c r="H43" s="87"/>
      <c r="I43" s="87"/>
      <c r="J43" s="87"/>
      <c r="K43" s="60"/>
    </row>
    <row r="44" spans="2:11" x14ac:dyDescent="0.25">
      <c r="B44" s="65"/>
      <c r="C44" s="84"/>
      <c r="D44" s="85"/>
      <c r="E44" s="84"/>
      <c r="F44" s="64"/>
      <c r="G44" s="87"/>
      <c r="H44" s="87"/>
      <c r="I44" s="87"/>
      <c r="J44" s="87"/>
      <c r="K44" s="60"/>
    </row>
    <row r="45" spans="2:11" ht="20.25" x14ac:dyDescent="0.25">
      <c r="B45" s="1"/>
      <c r="C45" s="1"/>
      <c r="D45" s="1"/>
      <c r="E45" s="1"/>
      <c r="F45" s="1"/>
      <c r="G45" s="1"/>
      <c r="H45" s="1"/>
      <c r="J45" s="9" t="s">
        <v>14</v>
      </c>
      <c r="K45" s="10">
        <f>SUM(K21:K44)</f>
        <v>15497.599999999999</v>
      </c>
    </row>
    <row r="51" spans="2:11" ht="15.75" x14ac:dyDescent="0.25">
      <c r="B51" s="100" t="s">
        <v>676</v>
      </c>
      <c r="C51" s="100"/>
      <c r="D51" s="100"/>
      <c r="E51" s="100"/>
      <c r="F51" s="93" t="s">
        <v>675</v>
      </c>
      <c r="G51" s="93"/>
      <c r="H51" s="93"/>
    </row>
    <row r="52" spans="2:11" ht="15.75" x14ac:dyDescent="0.25">
      <c r="B52" s="47"/>
      <c r="C52" s="47"/>
      <c r="D52" s="47"/>
      <c r="E52" s="47"/>
      <c r="F52" s="45"/>
      <c r="G52" s="45"/>
      <c r="H52" s="45"/>
    </row>
    <row r="54" spans="2:11" x14ac:dyDescent="0.25">
      <c r="B54" s="101" t="s">
        <v>673</v>
      </c>
      <c r="C54" s="101"/>
      <c r="D54" s="101"/>
      <c r="E54" s="101"/>
      <c r="F54" s="101" t="s">
        <v>677</v>
      </c>
      <c r="G54" s="101"/>
      <c r="H54" s="101"/>
    </row>
    <row r="55" spans="2:11" ht="15.75" x14ac:dyDescent="0.25">
      <c r="B55" s="102" t="s">
        <v>671</v>
      </c>
      <c r="C55" s="102"/>
      <c r="D55" s="102"/>
      <c r="E55" s="102"/>
      <c r="F55" s="93" t="s">
        <v>674</v>
      </c>
      <c r="G55" s="93"/>
      <c r="H55" s="93"/>
    </row>
    <row r="56" spans="2:11" ht="15.75" x14ac:dyDescent="0.25">
      <c r="B56" s="100" t="s">
        <v>672</v>
      </c>
      <c r="C56" s="100"/>
      <c r="D56" s="100"/>
      <c r="E56" s="100"/>
      <c r="F56" s="93" t="s">
        <v>669</v>
      </c>
      <c r="G56" s="93"/>
      <c r="H56" s="93"/>
    </row>
    <row r="57" spans="2:11" ht="15.75" x14ac:dyDescent="0.25">
      <c r="F57" s="93" t="s">
        <v>670</v>
      </c>
      <c r="G57" s="93"/>
      <c r="H57" s="93"/>
    </row>
    <row r="58" spans="2:11" x14ac:dyDescent="0.25">
      <c r="J58" s="51"/>
      <c r="K58" s="51">
        <v>13</v>
      </c>
    </row>
    <row r="59" spans="2:11" x14ac:dyDescent="0.25">
      <c r="J59" s="51"/>
      <c r="K59" s="51"/>
    </row>
  </sheetData>
  <mergeCells count="87">
    <mergeCell ref="B51:E51"/>
    <mergeCell ref="B54:E54"/>
    <mergeCell ref="B55:E55"/>
    <mergeCell ref="B56:E56"/>
    <mergeCell ref="F51:H51"/>
    <mergeCell ref="F54:H54"/>
    <mergeCell ref="F55:H55"/>
    <mergeCell ref="F56:H56"/>
    <mergeCell ref="F57:H57"/>
    <mergeCell ref="I13:I14"/>
    <mergeCell ref="J13:K14"/>
    <mergeCell ref="B15:C15"/>
    <mergeCell ref="E15:E16"/>
    <mergeCell ref="F15:F16"/>
    <mergeCell ref="G15:G16"/>
    <mergeCell ref="H15:H16"/>
    <mergeCell ref="I15:I16"/>
    <mergeCell ref="J15:K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0:B32"/>
    <mergeCell ref="C30:C32"/>
    <mergeCell ref="D30:D32"/>
    <mergeCell ref="E30:E32"/>
    <mergeCell ref="F30:F32"/>
    <mergeCell ref="G30:J32"/>
    <mergeCell ref="B33:B35"/>
    <mergeCell ref="C33:C35"/>
    <mergeCell ref="D33:D35"/>
    <mergeCell ref="E33:E35"/>
    <mergeCell ref="F33:F35"/>
    <mergeCell ref="G33:J35"/>
    <mergeCell ref="K33:K35"/>
    <mergeCell ref="K42:K44"/>
    <mergeCell ref="B42:B44"/>
    <mergeCell ref="C42:C44"/>
    <mergeCell ref="D42:D44"/>
    <mergeCell ref="E42:E44"/>
    <mergeCell ref="F42:F44"/>
    <mergeCell ref="G42:J44"/>
    <mergeCell ref="K36:K38"/>
    <mergeCell ref="B39:B41"/>
    <mergeCell ref="C39:C41"/>
    <mergeCell ref="D39:D41"/>
    <mergeCell ref="E39:E41"/>
    <mergeCell ref="F39:F41"/>
    <mergeCell ref="G39:J41"/>
    <mergeCell ref="K39:K41"/>
    <mergeCell ref="B36:B38"/>
    <mergeCell ref="C36:C38"/>
    <mergeCell ref="D36:D38"/>
    <mergeCell ref="E36:E38"/>
    <mergeCell ref="F36:F38"/>
    <mergeCell ref="G36:J38"/>
  </mergeCells>
  <conditionalFormatting sqref="H15">
    <cfRule type="cellIs" dxfId="167" priority="1" operator="greaterThan">
      <formula>70000</formula>
    </cfRule>
    <cfRule type="cellIs" dxfId="166" priority="2" operator="between">
      <formula>50000</formula>
      <formula>69999.99</formula>
    </cfRule>
    <cfRule type="cellIs" dxfId="165" priority="3" operator="between">
      <formula>30001</formula>
      <formula>49999</formula>
    </cfRule>
    <cfRule type="cellIs" dxfId="164"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3"/>
  <sheetViews>
    <sheetView topLeftCell="A19" zoomScale="60" zoomScaleNormal="60" zoomScaleSheetLayoutView="87" zoomScalePageLayoutView="70" workbookViewId="0">
      <selection activeCell="K60" sqref="K60"/>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159" t="s">
        <v>17</v>
      </c>
      <c r="E13" s="159" t="s">
        <v>1</v>
      </c>
      <c r="F13" s="139" t="s">
        <v>89</v>
      </c>
      <c r="G13" s="159" t="s">
        <v>2</v>
      </c>
      <c r="H13" s="159">
        <v>2003</v>
      </c>
      <c r="I13" s="159" t="s">
        <v>3</v>
      </c>
      <c r="J13" s="173" t="s">
        <v>16</v>
      </c>
      <c r="K13" s="174"/>
    </row>
    <row r="14" spans="2:11" ht="27" customHeight="1" x14ac:dyDescent="0.25">
      <c r="B14" s="88"/>
      <c r="C14" s="88"/>
      <c r="D14" s="160"/>
      <c r="E14" s="160"/>
      <c r="F14" s="140"/>
      <c r="G14" s="160"/>
      <c r="H14" s="160"/>
      <c r="I14" s="160"/>
      <c r="J14" s="175"/>
      <c r="K14" s="176"/>
    </row>
    <row r="15" spans="2:11" ht="18" x14ac:dyDescent="0.25">
      <c r="B15" s="98" t="s">
        <v>437</v>
      </c>
      <c r="C15" s="99"/>
      <c r="D15" s="32" t="s">
        <v>90</v>
      </c>
      <c r="E15" s="139" t="s">
        <v>5</v>
      </c>
      <c r="F15" s="139" t="s">
        <v>91</v>
      </c>
      <c r="G15" s="159" t="s">
        <v>15</v>
      </c>
      <c r="H15" s="177">
        <f>K43</f>
        <v>40147.599999999999</v>
      </c>
      <c r="I15" s="139" t="s">
        <v>6</v>
      </c>
      <c r="J15" s="179" t="s">
        <v>189</v>
      </c>
      <c r="K15" s="180"/>
    </row>
    <row r="16" spans="2:11" ht="42.75" customHeight="1" x14ac:dyDescent="0.25">
      <c r="B16" s="98" t="s">
        <v>439</v>
      </c>
      <c r="C16" s="99"/>
      <c r="D16" s="34" t="s">
        <v>501</v>
      </c>
      <c r="E16" s="140"/>
      <c r="F16" s="140"/>
      <c r="G16" s="160"/>
      <c r="H16" s="178"/>
      <c r="I16" s="140"/>
      <c r="J16" s="181"/>
      <c r="K16" s="182"/>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ht="20.25" customHeight="1" x14ac:dyDescent="0.25">
      <c r="B20" s="92"/>
      <c r="C20" s="92"/>
      <c r="D20" s="92"/>
      <c r="E20" s="92"/>
      <c r="F20" s="92"/>
      <c r="G20" s="89"/>
      <c r="H20" s="89"/>
      <c r="I20" s="89"/>
      <c r="J20" s="89"/>
      <c r="K20" s="89"/>
    </row>
    <row r="21" spans="2:11" x14ac:dyDescent="0.25">
      <c r="B21" s="65" t="s">
        <v>287</v>
      </c>
      <c r="C21" s="84">
        <v>41705</v>
      </c>
      <c r="D21" s="85" t="s">
        <v>288</v>
      </c>
      <c r="E21" s="84">
        <v>41717</v>
      </c>
      <c r="F21" s="64" t="s">
        <v>193</v>
      </c>
      <c r="G21" s="87" t="s">
        <v>289</v>
      </c>
      <c r="H21" s="87"/>
      <c r="I21" s="87"/>
      <c r="J21" s="87"/>
      <c r="K21" s="60">
        <v>8740.6</v>
      </c>
    </row>
    <row r="22" spans="2:11" x14ac:dyDescent="0.25">
      <c r="B22" s="65"/>
      <c r="C22" s="84"/>
      <c r="D22" s="85"/>
      <c r="E22" s="84"/>
      <c r="F22" s="64"/>
      <c r="G22" s="87"/>
      <c r="H22" s="87"/>
      <c r="I22" s="87"/>
      <c r="J22" s="87"/>
      <c r="K22" s="60"/>
    </row>
    <row r="23" spans="2:11" ht="26.25" customHeight="1" x14ac:dyDescent="0.25">
      <c r="B23" s="65"/>
      <c r="C23" s="84"/>
      <c r="D23" s="85"/>
      <c r="E23" s="84"/>
      <c r="F23" s="64"/>
      <c r="G23" s="87"/>
      <c r="H23" s="87"/>
      <c r="I23" s="87"/>
      <c r="J23" s="87"/>
      <c r="K23" s="60"/>
    </row>
    <row r="24" spans="2:11" ht="15" customHeight="1" x14ac:dyDescent="0.25">
      <c r="B24" s="65" t="s">
        <v>386</v>
      </c>
      <c r="C24" s="62">
        <v>41799</v>
      </c>
      <c r="D24" s="63" t="s">
        <v>387</v>
      </c>
      <c r="E24" s="62">
        <v>41800</v>
      </c>
      <c r="F24" s="64" t="s">
        <v>177</v>
      </c>
      <c r="G24" s="59" t="s">
        <v>388</v>
      </c>
      <c r="H24" s="59"/>
      <c r="I24" s="59"/>
      <c r="J24" s="59"/>
      <c r="K24" s="60">
        <v>5486.8</v>
      </c>
    </row>
    <row r="25" spans="2:11" ht="15" customHeight="1" x14ac:dyDescent="0.25">
      <c r="B25" s="65"/>
      <c r="C25" s="62"/>
      <c r="D25" s="63"/>
      <c r="E25" s="62"/>
      <c r="F25" s="64"/>
      <c r="G25" s="59"/>
      <c r="H25" s="59"/>
      <c r="I25" s="59"/>
      <c r="J25" s="59"/>
      <c r="K25" s="60"/>
    </row>
    <row r="26" spans="2:11" ht="46.5" customHeight="1" x14ac:dyDescent="0.25">
      <c r="B26" s="65"/>
      <c r="C26" s="62"/>
      <c r="D26" s="63"/>
      <c r="E26" s="62"/>
      <c r="F26" s="64"/>
      <c r="G26" s="59"/>
      <c r="H26" s="59"/>
      <c r="I26" s="59"/>
      <c r="J26" s="59"/>
      <c r="K26" s="60"/>
    </row>
    <row r="27" spans="2:11" ht="15" customHeight="1" x14ac:dyDescent="0.25">
      <c r="B27" s="65" t="s">
        <v>502</v>
      </c>
      <c r="C27" s="84">
        <v>41822</v>
      </c>
      <c r="D27" s="85" t="s">
        <v>159</v>
      </c>
      <c r="E27" s="84">
        <v>41823</v>
      </c>
      <c r="F27" s="64" t="s">
        <v>269</v>
      </c>
      <c r="G27" s="87" t="s">
        <v>503</v>
      </c>
      <c r="H27" s="87"/>
      <c r="I27" s="87"/>
      <c r="J27" s="87"/>
      <c r="K27" s="60">
        <v>1392</v>
      </c>
    </row>
    <row r="28" spans="2:11" ht="15" customHeight="1" x14ac:dyDescent="0.25">
      <c r="B28" s="65"/>
      <c r="C28" s="84"/>
      <c r="D28" s="85"/>
      <c r="E28" s="84"/>
      <c r="F28" s="64"/>
      <c r="G28" s="87"/>
      <c r="H28" s="87"/>
      <c r="I28" s="87"/>
      <c r="J28" s="87"/>
      <c r="K28" s="60"/>
    </row>
    <row r="29" spans="2:11" ht="20.25" customHeight="1" x14ac:dyDescent="0.25">
      <c r="B29" s="65"/>
      <c r="C29" s="84"/>
      <c r="D29" s="85"/>
      <c r="E29" s="84"/>
      <c r="F29" s="64"/>
      <c r="G29" s="87"/>
      <c r="H29" s="87"/>
      <c r="I29" s="87"/>
      <c r="J29" s="87"/>
      <c r="K29" s="60"/>
    </row>
    <row r="30" spans="2:11" ht="24.75" customHeight="1" x14ac:dyDescent="0.25">
      <c r="B30" s="65" t="s">
        <v>386</v>
      </c>
      <c r="C30" s="84">
        <v>41799</v>
      </c>
      <c r="D30" s="85" t="s">
        <v>387</v>
      </c>
      <c r="E30" s="84">
        <v>41800</v>
      </c>
      <c r="F30" s="64" t="s">
        <v>177</v>
      </c>
      <c r="G30" s="87" t="s">
        <v>729</v>
      </c>
      <c r="H30" s="87"/>
      <c r="I30" s="87"/>
      <c r="J30" s="87"/>
      <c r="K30" s="60">
        <v>5486.8</v>
      </c>
    </row>
    <row r="31" spans="2:11" ht="24" customHeight="1" x14ac:dyDescent="0.25">
      <c r="B31" s="65"/>
      <c r="C31" s="84"/>
      <c r="D31" s="85"/>
      <c r="E31" s="84"/>
      <c r="F31" s="64"/>
      <c r="G31" s="87"/>
      <c r="H31" s="87"/>
      <c r="I31" s="87"/>
      <c r="J31" s="87"/>
      <c r="K31" s="60"/>
    </row>
    <row r="32" spans="2:11" ht="28.5" customHeight="1" x14ac:dyDescent="0.25">
      <c r="B32" s="65"/>
      <c r="C32" s="84"/>
      <c r="D32" s="85"/>
      <c r="E32" s="84"/>
      <c r="F32" s="64"/>
      <c r="G32" s="87"/>
      <c r="H32" s="87"/>
      <c r="I32" s="87"/>
      <c r="J32" s="87"/>
      <c r="K32" s="60"/>
    </row>
    <row r="33" spans="2:11" x14ac:dyDescent="0.25">
      <c r="B33" s="61" t="s">
        <v>502</v>
      </c>
      <c r="C33" s="62">
        <v>41822</v>
      </c>
      <c r="D33" s="63" t="s">
        <v>159</v>
      </c>
      <c r="E33" s="62">
        <v>41823</v>
      </c>
      <c r="F33" s="127" t="s">
        <v>269</v>
      </c>
      <c r="G33" s="59" t="s">
        <v>730</v>
      </c>
      <c r="H33" s="59"/>
      <c r="I33" s="59"/>
      <c r="J33" s="59"/>
      <c r="K33" s="211">
        <v>1392</v>
      </c>
    </row>
    <row r="34" spans="2:11" x14ac:dyDescent="0.25">
      <c r="B34" s="61"/>
      <c r="C34" s="62"/>
      <c r="D34" s="63"/>
      <c r="E34" s="62"/>
      <c r="F34" s="128"/>
      <c r="G34" s="59"/>
      <c r="H34" s="59"/>
      <c r="I34" s="59"/>
      <c r="J34" s="59"/>
      <c r="K34" s="211"/>
    </row>
    <row r="35" spans="2:11" x14ac:dyDescent="0.25">
      <c r="B35" s="61"/>
      <c r="C35" s="62"/>
      <c r="D35" s="63"/>
      <c r="E35" s="62"/>
      <c r="F35" s="129"/>
      <c r="G35" s="59"/>
      <c r="H35" s="59"/>
      <c r="I35" s="59"/>
      <c r="J35" s="59"/>
      <c r="K35" s="211"/>
    </row>
    <row r="36" spans="2:11" x14ac:dyDescent="0.25">
      <c r="B36" s="61" t="s">
        <v>59</v>
      </c>
      <c r="C36" s="62">
        <v>41906</v>
      </c>
      <c r="D36" s="63" t="s">
        <v>553</v>
      </c>
      <c r="E36" s="62">
        <v>41906</v>
      </c>
      <c r="F36" s="64" t="s">
        <v>193</v>
      </c>
      <c r="G36" s="59" t="s">
        <v>731</v>
      </c>
      <c r="H36" s="59"/>
      <c r="I36" s="59"/>
      <c r="J36" s="59"/>
      <c r="K36" s="211">
        <v>5626</v>
      </c>
    </row>
    <row r="37" spans="2:11" ht="18.75" customHeight="1" x14ac:dyDescent="0.25">
      <c r="B37" s="61"/>
      <c r="C37" s="62"/>
      <c r="D37" s="63"/>
      <c r="E37" s="62"/>
      <c r="F37" s="64"/>
      <c r="G37" s="59"/>
      <c r="H37" s="59"/>
      <c r="I37" s="59"/>
      <c r="J37" s="59"/>
      <c r="K37" s="211"/>
    </row>
    <row r="38" spans="2:11" ht="21" customHeight="1" x14ac:dyDescent="0.25">
      <c r="B38" s="61"/>
      <c r="C38" s="62"/>
      <c r="D38" s="63"/>
      <c r="E38" s="62"/>
      <c r="F38" s="64"/>
      <c r="G38" s="59"/>
      <c r="H38" s="59"/>
      <c r="I38" s="59"/>
      <c r="J38" s="59"/>
      <c r="K38" s="211"/>
    </row>
    <row r="39" spans="2:11" ht="18" customHeight="1" x14ac:dyDescent="0.25">
      <c r="B39" s="209" t="s">
        <v>629</v>
      </c>
      <c r="C39" s="124">
        <v>41962</v>
      </c>
      <c r="D39" s="121" t="s">
        <v>630</v>
      </c>
      <c r="E39" s="124">
        <v>41963</v>
      </c>
      <c r="F39" s="127" t="s">
        <v>193</v>
      </c>
      <c r="G39" s="130" t="s">
        <v>631</v>
      </c>
      <c r="H39" s="131"/>
      <c r="I39" s="131"/>
      <c r="J39" s="132"/>
      <c r="K39" s="207">
        <v>3456.8</v>
      </c>
    </row>
    <row r="40" spans="2:11" ht="36.75" customHeight="1" x14ac:dyDescent="0.25">
      <c r="B40" s="210"/>
      <c r="C40" s="126"/>
      <c r="D40" s="123"/>
      <c r="E40" s="126"/>
      <c r="F40" s="129"/>
      <c r="G40" s="136"/>
      <c r="H40" s="137"/>
      <c r="I40" s="137"/>
      <c r="J40" s="138"/>
      <c r="K40" s="208"/>
    </row>
    <row r="41" spans="2:11" ht="18" customHeight="1" x14ac:dyDescent="0.25">
      <c r="B41" s="209" t="s">
        <v>244</v>
      </c>
      <c r="C41" s="124">
        <v>41968</v>
      </c>
      <c r="D41" s="121" t="s">
        <v>733</v>
      </c>
      <c r="E41" s="124">
        <v>41969</v>
      </c>
      <c r="F41" s="127" t="s">
        <v>177</v>
      </c>
      <c r="G41" s="130" t="s">
        <v>732</v>
      </c>
      <c r="H41" s="131"/>
      <c r="I41" s="131"/>
      <c r="J41" s="132"/>
      <c r="K41" s="118">
        <v>8566.6</v>
      </c>
    </row>
    <row r="42" spans="2:11" ht="45" customHeight="1" x14ac:dyDescent="0.25">
      <c r="B42" s="210"/>
      <c r="C42" s="126"/>
      <c r="D42" s="123"/>
      <c r="E42" s="126"/>
      <c r="F42" s="129"/>
      <c r="G42" s="136"/>
      <c r="H42" s="137"/>
      <c r="I42" s="137"/>
      <c r="J42" s="138"/>
      <c r="K42" s="120"/>
    </row>
    <row r="43" spans="2:11" ht="30" customHeight="1" x14ac:dyDescent="0.25">
      <c r="B43" s="1"/>
      <c r="C43" s="1"/>
      <c r="D43" s="1"/>
      <c r="E43" s="1"/>
      <c r="F43" s="1"/>
      <c r="G43" s="1"/>
      <c r="H43" s="1"/>
      <c r="J43" s="9" t="s">
        <v>14</v>
      </c>
      <c r="K43" s="10">
        <f>SUM(K21:K42)</f>
        <v>40147.599999999999</v>
      </c>
    </row>
    <row r="44" spans="2:11" ht="15.75" x14ac:dyDescent="0.25">
      <c r="C44" s="100" t="s">
        <v>676</v>
      </c>
      <c r="D44" s="100"/>
      <c r="E44" s="100"/>
      <c r="F44" s="100"/>
      <c r="G44" s="93" t="s">
        <v>675</v>
      </c>
      <c r="H44" s="93"/>
      <c r="I44" s="93"/>
    </row>
    <row r="45" spans="2:11" ht="15.75" x14ac:dyDescent="0.25">
      <c r="C45" s="47"/>
      <c r="D45" s="47"/>
      <c r="E45" s="47"/>
      <c r="F45" s="47"/>
      <c r="G45" s="45"/>
      <c r="H45" s="45"/>
      <c r="I45" s="45"/>
    </row>
    <row r="47" spans="2:11" x14ac:dyDescent="0.25">
      <c r="C47" s="101" t="s">
        <v>673</v>
      </c>
      <c r="D47" s="101"/>
      <c r="E47" s="101"/>
      <c r="F47" s="101"/>
      <c r="G47" s="101" t="s">
        <v>677</v>
      </c>
      <c r="H47" s="101"/>
      <c r="I47" s="101"/>
    </row>
    <row r="48" spans="2:11" ht="15.75" x14ac:dyDescent="0.25">
      <c r="C48" s="102" t="s">
        <v>671</v>
      </c>
      <c r="D48" s="102"/>
      <c r="E48" s="102"/>
      <c r="F48" s="102"/>
      <c r="G48" s="93" t="s">
        <v>674</v>
      </c>
      <c r="H48" s="93"/>
      <c r="I48" s="93"/>
    </row>
    <row r="49" spans="3:11" ht="15.75" x14ac:dyDescent="0.25">
      <c r="C49" s="100" t="s">
        <v>672</v>
      </c>
      <c r="D49" s="100"/>
      <c r="E49" s="100"/>
      <c r="F49" s="100"/>
      <c r="G49" s="93" t="s">
        <v>669</v>
      </c>
      <c r="H49" s="93"/>
      <c r="I49" s="93"/>
    </row>
    <row r="50" spans="3:11" ht="15.75" x14ac:dyDescent="0.25">
      <c r="G50" s="93" t="s">
        <v>670</v>
      </c>
      <c r="H50" s="93"/>
      <c r="I50" s="93"/>
      <c r="J50" s="51"/>
      <c r="K50" s="51">
        <v>14</v>
      </c>
    </row>
    <row r="60" spans="3:11" x14ac:dyDescent="0.25">
      <c r="K60" s="51"/>
    </row>
    <row r="63" spans="3:11" x14ac:dyDescent="0.25">
      <c r="J63" s="51"/>
      <c r="K63" s="51"/>
    </row>
  </sheetData>
  <mergeCells count="88">
    <mergeCell ref="G50:I50"/>
    <mergeCell ref="C47:F47"/>
    <mergeCell ref="C48:F48"/>
    <mergeCell ref="C44:F44"/>
    <mergeCell ref="C49:F49"/>
    <mergeCell ref="G44:I44"/>
    <mergeCell ref="G47:I47"/>
    <mergeCell ref="G48:I48"/>
    <mergeCell ref="G49:I49"/>
    <mergeCell ref="I13:I14"/>
    <mergeCell ref="J13:K14"/>
    <mergeCell ref="B15:C15"/>
    <mergeCell ref="E15:E16"/>
    <mergeCell ref="F15:F16"/>
    <mergeCell ref="G15:G16"/>
    <mergeCell ref="H15:H16"/>
    <mergeCell ref="I15:I16"/>
    <mergeCell ref="J15:K16"/>
    <mergeCell ref="B13:C14"/>
    <mergeCell ref="D13:D14"/>
    <mergeCell ref="E13:E14"/>
    <mergeCell ref="F13:F14"/>
    <mergeCell ref="G13:G14"/>
    <mergeCell ref="H13:H14"/>
    <mergeCell ref="B16:C16"/>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0:B32"/>
    <mergeCell ref="C30:C32"/>
    <mergeCell ref="D30:D32"/>
    <mergeCell ref="E30:E32"/>
    <mergeCell ref="F30:F32"/>
    <mergeCell ref="G30:J32"/>
    <mergeCell ref="K33:K35"/>
    <mergeCell ref="B36:B38"/>
    <mergeCell ref="C36:C38"/>
    <mergeCell ref="D36:D38"/>
    <mergeCell ref="E36:E38"/>
    <mergeCell ref="F36:F38"/>
    <mergeCell ref="G36:J38"/>
    <mergeCell ref="K36:K38"/>
    <mergeCell ref="B33:B35"/>
    <mergeCell ref="C33:C35"/>
    <mergeCell ref="D33:D35"/>
    <mergeCell ref="E33:E35"/>
    <mergeCell ref="F33:F35"/>
    <mergeCell ref="G33:J35"/>
    <mergeCell ref="K39:K40"/>
    <mergeCell ref="G39:J40"/>
    <mergeCell ref="B41:B42"/>
    <mergeCell ref="C41:C42"/>
    <mergeCell ref="D41:D42"/>
    <mergeCell ref="E41:E42"/>
    <mergeCell ref="F41:F42"/>
    <mergeCell ref="G41:J42"/>
    <mergeCell ref="K41:K42"/>
    <mergeCell ref="B39:B40"/>
    <mergeCell ref="C39:C40"/>
    <mergeCell ref="D39:D40"/>
    <mergeCell ref="E39:E40"/>
    <mergeCell ref="F39:F40"/>
  </mergeCells>
  <conditionalFormatting sqref="H15">
    <cfRule type="cellIs" dxfId="163" priority="1" operator="greaterThan">
      <formula>70000</formula>
    </cfRule>
    <cfRule type="cellIs" dxfId="162" priority="2" operator="between">
      <formula>50000</formula>
      <formula>69999.99</formula>
    </cfRule>
    <cfRule type="cellIs" dxfId="161" priority="3" operator="between">
      <formula>30001</formula>
      <formula>49999</formula>
    </cfRule>
    <cfRule type="cellIs" dxfId="160"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L61"/>
  <sheetViews>
    <sheetView topLeftCell="A30" zoomScale="60" zoomScaleNormal="60" zoomScaleSheetLayoutView="87" zoomScalePageLayoutView="70" workbookViewId="0">
      <selection activeCell="K57" sqref="K57"/>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159" t="s">
        <v>17</v>
      </c>
      <c r="E13" s="159" t="s">
        <v>1</v>
      </c>
      <c r="F13" s="139" t="s">
        <v>34</v>
      </c>
      <c r="G13" s="159" t="s">
        <v>2</v>
      </c>
      <c r="H13" s="159">
        <v>2003</v>
      </c>
      <c r="I13" s="159" t="s">
        <v>3</v>
      </c>
      <c r="J13" s="173" t="s">
        <v>16</v>
      </c>
      <c r="K13" s="174"/>
    </row>
    <row r="14" spans="2:11" ht="22.5" customHeight="1" x14ac:dyDescent="0.25">
      <c r="B14" s="88"/>
      <c r="C14" s="88"/>
      <c r="D14" s="160"/>
      <c r="E14" s="160"/>
      <c r="F14" s="140"/>
      <c r="G14" s="160"/>
      <c r="H14" s="160"/>
      <c r="I14" s="160"/>
      <c r="J14" s="175"/>
      <c r="K14" s="176"/>
    </row>
    <row r="15" spans="2:11" ht="18" x14ac:dyDescent="0.25">
      <c r="B15" s="98" t="s">
        <v>437</v>
      </c>
      <c r="C15" s="99"/>
      <c r="D15" s="32" t="s">
        <v>158</v>
      </c>
      <c r="E15" s="139" t="s">
        <v>5</v>
      </c>
      <c r="F15" s="139" t="s">
        <v>91</v>
      </c>
      <c r="G15" s="159" t="s">
        <v>15</v>
      </c>
      <c r="H15" s="177">
        <f>K42</f>
        <v>17567.04</v>
      </c>
      <c r="I15" s="139" t="s">
        <v>6</v>
      </c>
      <c r="J15" s="179" t="s">
        <v>42</v>
      </c>
      <c r="K15" s="180"/>
    </row>
    <row r="16" spans="2:11" ht="38.25" customHeight="1" x14ac:dyDescent="0.25">
      <c r="B16" s="98" t="s">
        <v>439</v>
      </c>
      <c r="C16" s="99"/>
      <c r="D16" s="34" t="s">
        <v>519</v>
      </c>
      <c r="E16" s="140"/>
      <c r="F16" s="140"/>
      <c r="G16" s="160"/>
      <c r="H16" s="178"/>
      <c r="I16" s="140"/>
      <c r="J16" s="181"/>
      <c r="K16" s="182"/>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284</v>
      </c>
      <c r="C21" s="84">
        <v>41712</v>
      </c>
      <c r="D21" s="85" t="s">
        <v>285</v>
      </c>
      <c r="E21" s="84">
        <v>41717</v>
      </c>
      <c r="F21" s="64" t="s">
        <v>269</v>
      </c>
      <c r="G21" s="87" t="s">
        <v>286</v>
      </c>
      <c r="H21" s="87"/>
      <c r="I21" s="87"/>
      <c r="J21" s="87"/>
      <c r="K21" s="60">
        <v>7725.6</v>
      </c>
    </row>
    <row r="22" spans="2:11" x14ac:dyDescent="0.25">
      <c r="B22" s="65"/>
      <c r="C22" s="84"/>
      <c r="D22" s="85"/>
      <c r="E22" s="84"/>
      <c r="F22" s="64"/>
      <c r="G22" s="87"/>
      <c r="H22" s="87"/>
      <c r="I22" s="87"/>
      <c r="J22" s="87"/>
      <c r="K22" s="60"/>
    </row>
    <row r="23" spans="2:11" ht="28.5" customHeight="1" x14ac:dyDescent="0.25">
      <c r="B23" s="65"/>
      <c r="C23" s="84"/>
      <c r="D23" s="85"/>
      <c r="E23" s="84"/>
      <c r="F23" s="64"/>
      <c r="G23" s="87"/>
      <c r="H23" s="87"/>
      <c r="I23" s="87"/>
      <c r="J23" s="87"/>
      <c r="K23" s="60"/>
    </row>
    <row r="24" spans="2:11" x14ac:dyDescent="0.25">
      <c r="B24" s="65" t="s">
        <v>50</v>
      </c>
      <c r="C24" s="84">
        <v>41831</v>
      </c>
      <c r="D24" s="85" t="s">
        <v>133</v>
      </c>
      <c r="E24" s="84">
        <v>41834</v>
      </c>
      <c r="F24" s="64" t="s">
        <v>269</v>
      </c>
      <c r="G24" s="87" t="s">
        <v>505</v>
      </c>
      <c r="H24" s="87"/>
      <c r="I24" s="87"/>
      <c r="J24" s="87"/>
      <c r="K24" s="60">
        <v>9841.44</v>
      </c>
    </row>
    <row r="25" spans="2:11" x14ac:dyDescent="0.25">
      <c r="B25" s="65"/>
      <c r="C25" s="84"/>
      <c r="D25" s="85"/>
      <c r="E25" s="84"/>
      <c r="F25" s="64"/>
      <c r="G25" s="87"/>
      <c r="H25" s="87"/>
      <c r="I25" s="87"/>
      <c r="J25" s="87"/>
      <c r="K25" s="60"/>
    </row>
    <row r="26" spans="2:11" ht="28.5" customHeight="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1"/>
      <c r="C30" s="62"/>
      <c r="D30" s="63"/>
      <c r="E30" s="62"/>
      <c r="F30" s="64"/>
      <c r="G30" s="59"/>
      <c r="H30" s="59"/>
      <c r="I30" s="59"/>
      <c r="J30" s="59"/>
      <c r="K30" s="60"/>
    </row>
    <row r="31" spans="2:11" x14ac:dyDescent="0.25">
      <c r="B31" s="61"/>
      <c r="C31" s="62"/>
      <c r="D31" s="63"/>
      <c r="E31" s="62"/>
      <c r="F31" s="64"/>
      <c r="G31" s="59"/>
      <c r="H31" s="59"/>
      <c r="I31" s="59"/>
      <c r="J31" s="59"/>
      <c r="K31" s="60"/>
    </row>
    <row r="32" spans="2:11" x14ac:dyDescent="0.25">
      <c r="B32" s="61"/>
      <c r="C32" s="62"/>
      <c r="D32" s="63"/>
      <c r="E32" s="62"/>
      <c r="F32" s="64"/>
      <c r="G32" s="59"/>
      <c r="H32" s="59"/>
      <c r="I32" s="59"/>
      <c r="J32" s="59"/>
      <c r="K32" s="60"/>
    </row>
    <row r="33" spans="2:11" x14ac:dyDescent="0.25">
      <c r="B33" s="61"/>
      <c r="C33" s="62"/>
      <c r="D33" s="63"/>
      <c r="E33" s="62"/>
      <c r="F33" s="64"/>
      <c r="G33" s="59"/>
      <c r="H33" s="59"/>
      <c r="I33" s="59"/>
      <c r="J33" s="59"/>
      <c r="K33" s="60"/>
    </row>
    <row r="34" spans="2:11" x14ac:dyDescent="0.25">
      <c r="B34" s="61"/>
      <c r="C34" s="62"/>
      <c r="D34" s="63"/>
      <c r="E34" s="62"/>
      <c r="F34" s="64"/>
      <c r="G34" s="59"/>
      <c r="H34" s="59"/>
      <c r="I34" s="59"/>
      <c r="J34" s="59"/>
      <c r="K34" s="60"/>
    </row>
    <row r="35" spans="2:11" x14ac:dyDescent="0.25">
      <c r="B35" s="61"/>
      <c r="C35" s="62"/>
      <c r="D35" s="63"/>
      <c r="E35" s="62"/>
      <c r="F35" s="64"/>
      <c r="G35" s="59"/>
      <c r="H35" s="59"/>
      <c r="I35" s="59"/>
      <c r="J35" s="59"/>
      <c r="K35" s="60"/>
    </row>
    <row r="36" spans="2:11" x14ac:dyDescent="0.25">
      <c r="B36" s="61"/>
      <c r="C36" s="62"/>
      <c r="D36" s="63"/>
      <c r="E36" s="62"/>
      <c r="F36" s="64"/>
      <c r="G36" s="59"/>
      <c r="H36" s="59"/>
      <c r="I36" s="59"/>
      <c r="J36" s="59"/>
      <c r="K36" s="60"/>
    </row>
    <row r="37" spans="2:11" x14ac:dyDescent="0.25">
      <c r="B37" s="61"/>
      <c r="C37" s="62"/>
      <c r="D37" s="63"/>
      <c r="E37" s="62"/>
      <c r="F37" s="64"/>
      <c r="G37" s="59"/>
      <c r="H37" s="59"/>
      <c r="I37" s="59"/>
      <c r="J37" s="59"/>
      <c r="K37" s="60"/>
    </row>
    <row r="38" spans="2:11" x14ac:dyDescent="0.25">
      <c r="B38" s="61"/>
      <c r="C38" s="62"/>
      <c r="D38" s="63"/>
      <c r="E38" s="62"/>
      <c r="F38" s="64"/>
      <c r="G38" s="59"/>
      <c r="H38" s="59"/>
      <c r="I38" s="59"/>
      <c r="J38" s="59"/>
      <c r="K38" s="60"/>
    </row>
    <row r="39" spans="2:11" x14ac:dyDescent="0.25">
      <c r="B39" s="61"/>
      <c r="C39" s="62"/>
      <c r="D39" s="63"/>
      <c r="E39" s="62"/>
      <c r="F39" s="64"/>
      <c r="G39" s="59"/>
      <c r="H39" s="59"/>
      <c r="I39" s="59"/>
      <c r="J39" s="59"/>
      <c r="K39" s="60"/>
    </row>
    <row r="40" spans="2:11" x14ac:dyDescent="0.25">
      <c r="B40" s="61"/>
      <c r="C40" s="62"/>
      <c r="D40" s="63"/>
      <c r="E40" s="62"/>
      <c r="F40" s="64"/>
      <c r="G40" s="59"/>
      <c r="H40" s="59"/>
      <c r="I40" s="59"/>
      <c r="J40" s="59"/>
      <c r="K40" s="60"/>
    </row>
    <row r="41" spans="2:11" x14ac:dyDescent="0.25">
      <c r="B41" s="61"/>
      <c r="C41" s="62"/>
      <c r="D41" s="63"/>
      <c r="E41" s="62"/>
      <c r="F41" s="64"/>
      <c r="G41" s="59"/>
      <c r="H41" s="59"/>
      <c r="I41" s="59"/>
      <c r="J41" s="59"/>
      <c r="K41" s="60"/>
    </row>
    <row r="42" spans="2:11" ht="20.25" x14ac:dyDescent="0.25">
      <c r="B42" s="1"/>
      <c r="C42" s="1"/>
      <c r="D42" s="1"/>
      <c r="E42" s="1"/>
      <c r="F42" s="1"/>
      <c r="G42" s="1"/>
      <c r="H42" s="1"/>
      <c r="J42" s="9" t="s">
        <v>14</v>
      </c>
      <c r="K42" s="10">
        <f>SUM(K21:K41)</f>
        <v>17567.04</v>
      </c>
    </row>
    <row r="53" spans="1:11" ht="15.75" x14ac:dyDescent="0.25">
      <c r="B53" s="100" t="s">
        <v>676</v>
      </c>
      <c r="C53" s="100"/>
      <c r="D53" s="100"/>
      <c r="E53" s="100"/>
      <c r="F53" s="93" t="s">
        <v>675</v>
      </c>
      <c r="G53" s="93"/>
      <c r="H53" s="93"/>
    </row>
    <row r="54" spans="1:11" ht="15.75" x14ac:dyDescent="0.25">
      <c r="B54" s="47"/>
      <c r="C54" s="47"/>
      <c r="D54" s="47"/>
      <c r="E54" s="47"/>
      <c r="F54" s="45"/>
      <c r="G54" s="45"/>
      <c r="H54" s="45"/>
    </row>
    <row r="56" spans="1:11" x14ac:dyDescent="0.25">
      <c r="B56" s="101" t="s">
        <v>673</v>
      </c>
      <c r="C56" s="101"/>
      <c r="D56" s="101"/>
      <c r="E56" s="101"/>
      <c r="F56" s="101" t="s">
        <v>677</v>
      </c>
      <c r="G56" s="101"/>
      <c r="H56" s="101"/>
    </row>
    <row r="57" spans="1:11" ht="15.75" x14ac:dyDescent="0.25">
      <c r="B57" s="102" t="s">
        <v>671</v>
      </c>
      <c r="C57" s="102"/>
      <c r="D57" s="102"/>
      <c r="E57" s="102"/>
      <c r="F57" s="93" t="s">
        <v>674</v>
      </c>
      <c r="G57" s="93"/>
      <c r="H57" s="93"/>
    </row>
    <row r="58" spans="1:11" ht="15.75" x14ac:dyDescent="0.25">
      <c r="B58" s="100" t="s">
        <v>672</v>
      </c>
      <c r="C58" s="100"/>
      <c r="D58" s="100"/>
      <c r="E58" s="100"/>
      <c r="F58" s="93" t="s">
        <v>669</v>
      </c>
      <c r="G58" s="93"/>
      <c r="H58" s="93"/>
    </row>
    <row r="59" spans="1:11" ht="15.75" x14ac:dyDescent="0.25">
      <c r="F59" s="93" t="s">
        <v>670</v>
      </c>
      <c r="G59" s="93"/>
      <c r="H59" s="93"/>
    </row>
    <row r="60" spans="1:11" x14ac:dyDescent="0.25">
      <c r="A60" s="51"/>
      <c r="K60" s="51">
        <v>15</v>
      </c>
    </row>
    <row r="61" spans="1:11" x14ac:dyDescent="0.25">
      <c r="J61" s="51"/>
      <c r="K61" s="51"/>
    </row>
  </sheetData>
  <mergeCells count="81">
    <mergeCell ref="F59:H59"/>
    <mergeCell ref="B57:E57"/>
    <mergeCell ref="B58:E58"/>
    <mergeCell ref="F53:H53"/>
    <mergeCell ref="F56:H56"/>
    <mergeCell ref="F57:H57"/>
    <mergeCell ref="F58:H58"/>
    <mergeCell ref="B56:E56"/>
    <mergeCell ref="B53:E53"/>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B30:B32"/>
    <mergeCell ref="C30:C32"/>
    <mergeCell ref="D30:D32"/>
    <mergeCell ref="E30:E32"/>
    <mergeCell ref="F30:F32"/>
    <mergeCell ref="G30:J32"/>
    <mergeCell ref="K30:K32"/>
    <mergeCell ref="K33:K35"/>
    <mergeCell ref="B36:B38"/>
    <mergeCell ref="C36:C38"/>
    <mergeCell ref="D36:D38"/>
    <mergeCell ref="E36:E38"/>
    <mergeCell ref="F36:F38"/>
    <mergeCell ref="G36:J38"/>
    <mergeCell ref="K36:K38"/>
    <mergeCell ref="B33:B35"/>
    <mergeCell ref="C33:C35"/>
    <mergeCell ref="D33:D35"/>
    <mergeCell ref="E33:E35"/>
    <mergeCell ref="F33:F35"/>
    <mergeCell ref="G33:J35"/>
    <mergeCell ref="K39:K41"/>
    <mergeCell ref="B39:B41"/>
    <mergeCell ref="C39:C41"/>
    <mergeCell ref="D39:D41"/>
    <mergeCell ref="E39:E41"/>
    <mergeCell ref="F39:F41"/>
    <mergeCell ref="G39:J41"/>
  </mergeCells>
  <conditionalFormatting sqref="H15">
    <cfRule type="cellIs" dxfId="159" priority="1" operator="greaterThan">
      <formula>70000</formula>
    </cfRule>
    <cfRule type="cellIs" dxfId="158" priority="2" operator="between">
      <formula>50000</formula>
      <formula>69999.99</formula>
    </cfRule>
    <cfRule type="cellIs" dxfId="157" priority="3" operator="between">
      <formula>30001</formula>
      <formula>49999</formula>
    </cfRule>
    <cfRule type="cellIs" dxfId="156"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9"/>
  <sheetViews>
    <sheetView topLeftCell="A28" zoomScale="60" zoomScaleNormal="60" zoomScaleSheetLayoutView="87" zoomScalePageLayoutView="70" workbookViewId="0">
      <selection activeCell="K59" sqref="K59"/>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139" t="s">
        <v>34</v>
      </c>
      <c r="G13" s="88" t="s">
        <v>2</v>
      </c>
      <c r="H13" s="88">
        <v>2004</v>
      </c>
      <c r="I13" s="88" t="s">
        <v>3</v>
      </c>
      <c r="J13" s="88" t="s">
        <v>16</v>
      </c>
      <c r="K13" s="88"/>
    </row>
    <row r="14" spans="2:11" ht="24" customHeight="1" x14ac:dyDescent="0.25">
      <c r="B14" s="88"/>
      <c r="C14" s="88"/>
      <c r="D14" s="88"/>
      <c r="E14" s="88"/>
      <c r="F14" s="140"/>
      <c r="G14" s="88"/>
      <c r="H14" s="88"/>
      <c r="I14" s="88"/>
      <c r="J14" s="88"/>
      <c r="K14" s="88"/>
    </row>
    <row r="15" spans="2:11" ht="18" x14ac:dyDescent="0.25">
      <c r="B15" s="98" t="s">
        <v>438</v>
      </c>
      <c r="C15" s="99"/>
      <c r="D15" s="32" t="s">
        <v>105</v>
      </c>
      <c r="E15" s="96" t="s">
        <v>5</v>
      </c>
      <c r="F15" s="96" t="s">
        <v>106</v>
      </c>
      <c r="G15" s="88" t="s">
        <v>15</v>
      </c>
      <c r="H15" s="97">
        <f>K39</f>
        <v>28617.199999999997</v>
      </c>
      <c r="I15" s="96" t="s">
        <v>6</v>
      </c>
      <c r="J15" s="96" t="s">
        <v>41</v>
      </c>
      <c r="K15" s="96"/>
    </row>
    <row r="16" spans="2:11" ht="36.75" customHeight="1" x14ac:dyDescent="0.25">
      <c r="B16" s="199" t="s">
        <v>439</v>
      </c>
      <c r="C16" s="200"/>
      <c r="D16" s="34" t="s">
        <v>440</v>
      </c>
      <c r="E16" s="96"/>
      <c r="F16" s="96"/>
      <c r="G16" s="88"/>
      <c r="H16" s="97"/>
      <c r="I16" s="96"/>
      <c r="J16" s="96"/>
      <c r="K16" s="96"/>
    </row>
    <row r="17" spans="2:11" x14ac:dyDescent="0.25">
      <c r="B17" s="1"/>
      <c r="C17" s="3"/>
      <c r="D17" s="2"/>
      <c r="E17" s="2"/>
      <c r="F17" s="2"/>
      <c r="G17" s="2"/>
      <c r="H17" s="2"/>
      <c r="I17" s="2"/>
      <c r="J17" s="2"/>
      <c r="K17" s="4"/>
    </row>
    <row r="18" spans="2:11" x14ac:dyDescent="0.25">
      <c r="B18" s="196" t="s">
        <v>7</v>
      </c>
      <c r="C18" s="196" t="s">
        <v>8</v>
      </c>
      <c r="D18" s="90" t="s">
        <v>9</v>
      </c>
      <c r="E18" s="90" t="s">
        <v>10</v>
      </c>
      <c r="F18" s="90" t="s">
        <v>11</v>
      </c>
      <c r="G18" s="89" t="s">
        <v>12</v>
      </c>
      <c r="H18" s="89"/>
      <c r="I18" s="89"/>
      <c r="J18" s="89"/>
      <c r="K18" s="89" t="s">
        <v>13</v>
      </c>
    </row>
    <row r="19" spans="2:11" x14ac:dyDescent="0.25">
      <c r="B19" s="197"/>
      <c r="C19" s="197"/>
      <c r="D19" s="91"/>
      <c r="E19" s="91"/>
      <c r="F19" s="91"/>
      <c r="G19" s="89"/>
      <c r="H19" s="89"/>
      <c r="I19" s="89"/>
      <c r="J19" s="89"/>
      <c r="K19" s="89"/>
    </row>
    <row r="20" spans="2:11" x14ac:dyDescent="0.25">
      <c r="B20" s="198"/>
      <c r="C20" s="198"/>
      <c r="D20" s="92"/>
      <c r="E20" s="92"/>
      <c r="F20" s="92"/>
      <c r="G20" s="89"/>
      <c r="H20" s="89"/>
      <c r="I20" s="89"/>
      <c r="J20" s="89"/>
      <c r="K20" s="89"/>
    </row>
    <row r="21" spans="2:11" x14ac:dyDescent="0.25">
      <c r="B21" s="65" t="s">
        <v>356</v>
      </c>
      <c r="C21" s="84">
        <v>41733</v>
      </c>
      <c r="D21" s="85" t="s">
        <v>390</v>
      </c>
      <c r="E21" s="84">
        <v>41801</v>
      </c>
      <c r="F21" s="64" t="s">
        <v>193</v>
      </c>
      <c r="G21" s="87" t="s">
        <v>357</v>
      </c>
      <c r="H21" s="87"/>
      <c r="I21" s="87"/>
      <c r="J21" s="87"/>
      <c r="K21" s="60">
        <v>18455.599999999999</v>
      </c>
    </row>
    <row r="22" spans="2:11" x14ac:dyDescent="0.25">
      <c r="B22" s="65"/>
      <c r="C22" s="84"/>
      <c r="D22" s="85"/>
      <c r="E22" s="84"/>
      <c r="F22" s="64"/>
      <c r="G22" s="87"/>
      <c r="H22" s="87"/>
      <c r="I22" s="87"/>
      <c r="J22" s="87"/>
      <c r="K22" s="60"/>
    </row>
    <row r="23" spans="2:11" ht="53.25" customHeight="1" x14ac:dyDescent="0.25">
      <c r="B23" s="65"/>
      <c r="C23" s="84"/>
      <c r="D23" s="85"/>
      <c r="E23" s="84"/>
      <c r="F23" s="64"/>
      <c r="G23" s="87"/>
      <c r="H23" s="87"/>
      <c r="I23" s="87"/>
      <c r="J23" s="87"/>
      <c r="K23" s="60"/>
    </row>
    <row r="24" spans="2:11" x14ac:dyDescent="0.25">
      <c r="B24" s="65" t="s">
        <v>56</v>
      </c>
      <c r="C24" s="212">
        <v>41879</v>
      </c>
      <c r="D24" s="85" t="s">
        <v>441</v>
      </c>
      <c r="E24" s="212">
        <v>41883</v>
      </c>
      <c r="F24" s="64" t="s">
        <v>193</v>
      </c>
      <c r="G24" s="87" t="s">
        <v>442</v>
      </c>
      <c r="H24" s="87"/>
      <c r="I24" s="87"/>
      <c r="J24" s="87"/>
      <c r="K24" s="60">
        <v>8247.6</v>
      </c>
    </row>
    <row r="25" spans="2:11" x14ac:dyDescent="0.25">
      <c r="B25" s="65"/>
      <c r="C25" s="212"/>
      <c r="D25" s="85"/>
      <c r="E25" s="213"/>
      <c r="F25" s="64"/>
      <c r="G25" s="87"/>
      <c r="H25" s="87"/>
      <c r="I25" s="87"/>
      <c r="J25" s="87"/>
      <c r="K25" s="60"/>
    </row>
    <row r="26" spans="2:11" ht="32.25" customHeight="1" x14ac:dyDescent="0.25">
      <c r="B26" s="65"/>
      <c r="C26" s="212"/>
      <c r="D26" s="85"/>
      <c r="E26" s="213"/>
      <c r="F26" s="64"/>
      <c r="G26" s="87"/>
      <c r="H26" s="87"/>
      <c r="I26" s="87"/>
      <c r="J26" s="87"/>
      <c r="K26" s="60"/>
    </row>
    <row r="27" spans="2:11" x14ac:dyDescent="0.25">
      <c r="B27" s="65" t="s">
        <v>237</v>
      </c>
      <c r="C27" s="212">
        <v>41928</v>
      </c>
      <c r="D27" s="85" t="s">
        <v>575</v>
      </c>
      <c r="E27" s="212">
        <v>41929</v>
      </c>
      <c r="F27" s="64" t="s">
        <v>576</v>
      </c>
      <c r="G27" s="87" t="s">
        <v>577</v>
      </c>
      <c r="H27" s="87"/>
      <c r="I27" s="87"/>
      <c r="J27" s="87"/>
      <c r="K27" s="60">
        <v>1914</v>
      </c>
    </row>
    <row r="28" spans="2:11" x14ac:dyDescent="0.25">
      <c r="B28" s="65"/>
      <c r="C28" s="212"/>
      <c r="D28" s="85"/>
      <c r="E28" s="213"/>
      <c r="F28" s="64"/>
      <c r="G28" s="87"/>
      <c r="H28" s="87"/>
      <c r="I28" s="87"/>
      <c r="J28" s="87"/>
      <c r="K28" s="60"/>
    </row>
    <row r="29" spans="2:11" x14ac:dyDescent="0.25">
      <c r="B29" s="65"/>
      <c r="C29" s="212"/>
      <c r="D29" s="85"/>
      <c r="E29" s="213"/>
      <c r="F29" s="64"/>
      <c r="G29" s="87"/>
      <c r="H29" s="87"/>
      <c r="I29" s="87"/>
      <c r="J29" s="87"/>
      <c r="K29" s="60"/>
    </row>
    <row r="30" spans="2:11" x14ac:dyDescent="0.25">
      <c r="B30" s="65"/>
      <c r="C30" s="212"/>
      <c r="D30" s="85"/>
      <c r="E30" s="212"/>
      <c r="F30" s="64"/>
      <c r="G30" s="87"/>
      <c r="H30" s="87"/>
      <c r="I30" s="87"/>
      <c r="J30" s="87"/>
      <c r="K30" s="60"/>
    </row>
    <row r="31" spans="2:11" x14ac:dyDescent="0.25">
      <c r="B31" s="65"/>
      <c r="C31" s="212"/>
      <c r="D31" s="85"/>
      <c r="E31" s="213"/>
      <c r="F31" s="64"/>
      <c r="G31" s="87"/>
      <c r="H31" s="87"/>
      <c r="I31" s="87"/>
      <c r="J31" s="87"/>
      <c r="K31" s="60"/>
    </row>
    <row r="32" spans="2:11" x14ac:dyDescent="0.25">
      <c r="B32" s="65"/>
      <c r="C32" s="212"/>
      <c r="D32" s="85"/>
      <c r="E32" s="213"/>
      <c r="F32" s="64"/>
      <c r="G32" s="87"/>
      <c r="H32" s="87"/>
      <c r="I32" s="87"/>
      <c r="J32" s="87"/>
      <c r="K32" s="60"/>
    </row>
    <row r="33" spans="2:11" x14ac:dyDescent="0.25">
      <c r="B33" s="65"/>
      <c r="C33" s="212"/>
      <c r="D33" s="85"/>
      <c r="E33" s="212"/>
      <c r="F33" s="64"/>
      <c r="G33" s="87"/>
      <c r="H33" s="87"/>
      <c r="I33" s="87"/>
      <c r="J33" s="87"/>
      <c r="K33" s="60"/>
    </row>
    <row r="34" spans="2:11" x14ac:dyDescent="0.25">
      <c r="B34" s="65"/>
      <c r="C34" s="212"/>
      <c r="D34" s="85"/>
      <c r="E34" s="213"/>
      <c r="F34" s="64"/>
      <c r="G34" s="87"/>
      <c r="H34" s="87"/>
      <c r="I34" s="87"/>
      <c r="J34" s="87"/>
      <c r="K34" s="60"/>
    </row>
    <row r="35" spans="2:11" x14ac:dyDescent="0.25">
      <c r="B35" s="65"/>
      <c r="C35" s="212"/>
      <c r="D35" s="85"/>
      <c r="E35" s="213"/>
      <c r="F35" s="64"/>
      <c r="G35" s="87"/>
      <c r="H35" s="87"/>
      <c r="I35" s="87"/>
      <c r="J35" s="87"/>
      <c r="K35" s="60"/>
    </row>
    <row r="36" spans="2:11" x14ac:dyDescent="0.25">
      <c r="B36" s="150"/>
      <c r="C36" s="214"/>
      <c r="D36" s="156"/>
      <c r="E36" s="214"/>
      <c r="F36" s="127"/>
      <c r="G36" s="141"/>
      <c r="H36" s="142"/>
      <c r="I36" s="142"/>
      <c r="J36" s="143"/>
      <c r="K36" s="118"/>
    </row>
    <row r="37" spans="2:11" x14ac:dyDescent="0.25">
      <c r="B37" s="151"/>
      <c r="C37" s="215"/>
      <c r="D37" s="157"/>
      <c r="E37" s="215"/>
      <c r="F37" s="128"/>
      <c r="G37" s="144"/>
      <c r="H37" s="145"/>
      <c r="I37" s="145"/>
      <c r="J37" s="146"/>
      <c r="K37" s="119"/>
    </row>
    <row r="38" spans="2:11" x14ac:dyDescent="0.25">
      <c r="B38" s="152"/>
      <c r="C38" s="216"/>
      <c r="D38" s="158"/>
      <c r="E38" s="216"/>
      <c r="F38" s="129"/>
      <c r="G38" s="147"/>
      <c r="H38" s="148"/>
      <c r="I38" s="148"/>
      <c r="J38" s="149"/>
      <c r="K38" s="120"/>
    </row>
    <row r="39" spans="2:11" ht="20.25" x14ac:dyDescent="0.25">
      <c r="B39" s="1"/>
      <c r="C39" s="1"/>
      <c r="D39" s="1"/>
      <c r="E39" s="1"/>
      <c r="F39" s="1"/>
      <c r="G39" s="1"/>
      <c r="H39" s="1"/>
      <c r="J39" s="9" t="s">
        <v>14</v>
      </c>
      <c r="K39" s="10">
        <f>SUM(K21:K38)</f>
        <v>28617.199999999997</v>
      </c>
    </row>
    <row r="51" spans="2:11" ht="15.75" x14ac:dyDescent="0.25">
      <c r="B51" s="100" t="s">
        <v>676</v>
      </c>
      <c r="C51" s="100"/>
      <c r="D51" s="100"/>
      <c r="E51" s="100"/>
      <c r="F51" s="93" t="s">
        <v>675</v>
      </c>
      <c r="G51" s="93"/>
      <c r="H51" s="93"/>
    </row>
    <row r="52" spans="2:11" ht="15.75" x14ac:dyDescent="0.25">
      <c r="B52" s="47"/>
      <c r="C52" s="47"/>
      <c r="D52" s="47"/>
      <c r="E52" s="47"/>
      <c r="F52" s="45"/>
      <c r="G52" s="45"/>
      <c r="H52" s="45"/>
    </row>
    <row r="54" spans="2:11" x14ac:dyDescent="0.25">
      <c r="B54" s="101" t="s">
        <v>673</v>
      </c>
      <c r="C54" s="101"/>
      <c r="D54" s="101"/>
      <c r="E54" s="101"/>
      <c r="F54" s="101" t="s">
        <v>677</v>
      </c>
      <c r="G54" s="101"/>
      <c r="H54" s="101"/>
    </row>
    <row r="55" spans="2:11" ht="15.75" x14ac:dyDescent="0.25">
      <c r="B55" s="102" t="s">
        <v>671</v>
      </c>
      <c r="C55" s="102"/>
      <c r="D55" s="102"/>
      <c r="E55" s="102"/>
      <c r="F55" s="93" t="s">
        <v>674</v>
      </c>
      <c r="G55" s="93"/>
      <c r="H55" s="93"/>
    </row>
    <row r="56" spans="2:11" ht="15.75" x14ac:dyDescent="0.25">
      <c r="B56" s="100" t="s">
        <v>672</v>
      </c>
      <c r="C56" s="100"/>
      <c r="D56" s="100"/>
      <c r="E56" s="100"/>
      <c r="F56" s="93" t="s">
        <v>669</v>
      </c>
      <c r="G56" s="93"/>
      <c r="H56" s="93"/>
    </row>
    <row r="57" spans="2:11" ht="15.75" x14ac:dyDescent="0.25">
      <c r="F57" s="93" t="s">
        <v>670</v>
      </c>
      <c r="G57" s="93"/>
      <c r="H57" s="93"/>
    </row>
    <row r="58" spans="2:11" x14ac:dyDescent="0.25">
      <c r="K58" s="51">
        <v>16</v>
      </c>
    </row>
    <row r="59" spans="2:11" x14ac:dyDescent="0.25">
      <c r="J59" s="51"/>
      <c r="K59" s="51"/>
    </row>
  </sheetData>
  <mergeCells count="74">
    <mergeCell ref="B51:E51"/>
    <mergeCell ref="B54:E54"/>
    <mergeCell ref="B55:E55"/>
    <mergeCell ref="B56:E56"/>
    <mergeCell ref="F51:H51"/>
    <mergeCell ref="F54:H54"/>
    <mergeCell ref="F55:H55"/>
    <mergeCell ref="F56:H56"/>
    <mergeCell ref="F57:H57"/>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0:B32"/>
    <mergeCell ref="C30:C32"/>
    <mergeCell ref="D30:D32"/>
    <mergeCell ref="E30:E32"/>
    <mergeCell ref="F30:F32"/>
    <mergeCell ref="G30:J32"/>
    <mergeCell ref="K36:K38"/>
    <mergeCell ref="B36:B38"/>
    <mergeCell ref="C36:C38"/>
    <mergeCell ref="D36:D38"/>
    <mergeCell ref="E36:E38"/>
    <mergeCell ref="F36:F38"/>
    <mergeCell ref="G36:J38"/>
    <mergeCell ref="G33:J35"/>
    <mergeCell ref="K33:K35"/>
    <mergeCell ref="B33:B35"/>
    <mergeCell ref="C33:C35"/>
    <mergeCell ref="D33:D35"/>
    <mergeCell ref="E33:E35"/>
    <mergeCell ref="F33:F35"/>
  </mergeCells>
  <conditionalFormatting sqref="H15">
    <cfRule type="cellIs" dxfId="155" priority="1" operator="greaterThan">
      <formula>70000</formula>
    </cfRule>
    <cfRule type="cellIs" dxfId="154" priority="2" operator="between">
      <formula>50000</formula>
      <formula>69999.99</formula>
    </cfRule>
    <cfRule type="cellIs" dxfId="153" priority="3" operator="between">
      <formula>30001</formula>
      <formula>49999</formula>
    </cfRule>
    <cfRule type="cellIs" dxfId="152"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3"/>
  <sheetViews>
    <sheetView topLeftCell="A28" zoomScale="60" zoomScaleNormal="60" zoomScaleSheetLayoutView="87" zoomScalePageLayoutView="70" workbookViewId="0">
      <selection activeCell="K63" sqref="K63"/>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173" t="s">
        <v>0</v>
      </c>
      <c r="C13" s="174"/>
      <c r="D13" s="159" t="s">
        <v>22</v>
      </c>
      <c r="E13" s="159" t="s">
        <v>1</v>
      </c>
      <c r="F13" s="217" t="s">
        <v>23</v>
      </c>
      <c r="G13" s="159" t="s">
        <v>2</v>
      </c>
      <c r="H13" s="159">
        <v>2011</v>
      </c>
      <c r="I13" s="159" t="s">
        <v>3</v>
      </c>
      <c r="J13" s="173" t="s">
        <v>16</v>
      </c>
      <c r="K13" s="174"/>
    </row>
    <row r="14" spans="2:11" ht="22.5" customHeight="1" x14ac:dyDescent="0.25">
      <c r="B14" s="175"/>
      <c r="C14" s="176"/>
      <c r="D14" s="160"/>
      <c r="E14" s="160"/>
      <c r="F14" s="218"/>
      <c r="G14" s="160"/>
      <c r="H14" s="160"/>
      <c r="I14" s="160"/>
      <c r="J14" s="175"/>
      <c r="K14" s="176"/>
    </row>
    <row r="15" spans="2:11" ht="18" x14ac:dyDescent="0.25">
      <c r="B15" s="98" t="s">
        <v>437</v>
      </c>
      <c r="C15" s="99"/>
      <c r="D15" s="32" t="s">
        <v>123</v>
      </c>
      <c r="E15" s="139" t="s">
        <v>5</v>
      </c>
      <c r="F15" s="139" t="s">
        <v>124</v>
      </c>
      <c r="G15" s="159" t="s">
        <v>15</v>
      </c>
      <c r="H15" s="177">
        <f>K42</f>
        <v>670</v>
      </c>
      <c r="I15" s="139" t="s">
        <v>6</v>
      </c>
      <c r="J15" s="179" t="s">
        <v>36</v>
      </c>
      <c r="K15" s="180"/>
    </row>
    <row r="16" spans="2:11" ht="34.5" customHeight="1" x14ac:dyDescent="0.25">
      <c r="B16" s="35" t="s">
        <v>439</v>
      </c>
      <c r="C16" s="36"/>
      <c r="D16" s="34" t="s">
        <v>520</v>
      </c>
      <c r="E16" s="140"/>
      <c r="F16" s="140"/>
      <c r="G16" s="160"/>
      <c r="H16" s="178"/>
      <c r="I16" s="140"/>
      <c r="J16" s="181"/>
      <c r="K16" s="182"/>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164" t="s">
        <v>12</v>
      </c>
      <c r="H18" s="165"/>
      <c r="I18" s="165"/>
      <c r="J18" s="166"/>
      <c r="K18" s="161" t="s">
        <v>13</v>
      </c>
    </row>
    <row r="19" spans="2:11" x14ac:dyDescent="0.25">
      <c r="B19" s="91"/>
      <c r="C19" s="91"/>
      <c r="D19" s="91"/>
      <c r="E19" s="91"/>
      <c r="F19" s="91"/>
      <c r="G19" s="167"/>
      <c r="H19" s="168"/>
      <c r="I19" s="168"/>
      <c r="J19" s="169"/>
      <c r="K19" s="162"/>
    </row>
    <row r="20" spans="2:11" x14ac:dyDescent="0.25">
      <c r="B20" s="92"/>
      <c r="C20" s="92"/>
      <c r="D20" s="92"/>
      <c r="E20" s="92"/>
      <c r="F20" s="92"/>
      <c r="G20" s="170"/>
      <c r="H20" s="171"/>
      <c r="I20" s="171"/>
      <c r="J20" s="172"/>
      <c r="K20" s="163"/>
    </row>
    <row r="21" spans="2:11" x14ac:dyDescent="0.25">
      <c r="B21" s="150" t="s">
        <v>214</v>
      </c>
      <c r="C21" s="214">
        <v>41864</v>
      </c>
      <c r="D21" s="156" t="s">
        <v>86</v>
      </c>
      <c r="E21" s="214" t="s">
        <v>544</v>
      </c>
      <c r="F21" s="127" t="s">
        <v>545</v>
      </c>
      <c r="G21" s="141" t="s">
        <v>546</v>
      </c>
      <c r="H21" s="142"/>
      <c r="I21" s="142"/>
      <c r="J21" s="143"/>
      <c r="K21" s="118">
        <v>670</v>
      </c>
    </row>
    <row r="22" spans="2:11" x14ac:dyDescent="0.25">
      <c r="B22" s="151"/>
      <c r="C22" s="215"/>
      <c r="D22" s="157"/>
      <c r="E22" s="215"/>
      <c r="F22" s="128"/>
      <c r="G22" s="144"/>
      <c r="H22" s="145"/>
      <c r="I22" s="145"/>
      <c r="J22" s="146"/>
      <c r="K22" s="119"/>
    </row>
    <row r="23" spans="2:11" x14ac:dyDescent="0.25">
      <c r="B23" s="152"/>
      <c r="C23" s="216"/>
      <c r="D23" s="158"/>
      <c r="E23" s="216"/>
      <c r="F23" s="129"/>
      <c r="G23" s="147"/>
      <c r="H23" s="148"/>
      <c r="I23" s="148"/>
      <c r="J23" s="149"/>
      <c r="K23" s="120"/>
    </row>
    <row r="24" spans="2:11" x14ac:dyDescent="0.25">
      <c r="B24" s="150"/>
      <c r="C24" s="153"/>
      <c r="D24" s="156"/>
      <c r="E24" s="153"/>
      <c r="F24" s="127"/>
      <c r="G24" s="141"/>
      <c r="H24" s="142"/>
      <c r="I24" s="142"/>
      <c r="J24" s="143"/>
      <c r="K24" s="118"/>
    </row>
    <row r="25" spans="2:11" x14ac:dyDescent="0.25">
      <c r="B25" s="151"/>
      <c r="C25" s="154"/>
      <c r="D25" s="157"/>
      <c r="E25" s="154"/>
      <c r="F25" s="128"/>
      <c r="G25" s="144"/>
      <c r="H25" s="145"/>
      <c r="I25" s="145"/>
      <c r="J25" s="146"/>
      <c r="K25" s="119"/>
    </row>
    <row r="26" spans="2:11" x14ac:dyDescent="0.25">
      <c r="B26" s="152"/>
      <c r="C26" s="155"/>
      <c r="D26" s="158"/>
      <c r="E26" s="155"/>
      <c r="F26" s="129"/>
      <c r="G26" s="147"/>
      <c r="H26" s="148"/>
      <c r="I26" s="148"/>
      <c r="J26" s="149"/>
      <c r="K26" s="120"/>
    </row>
    <row r="27" spans="2:11" ht="15" customHeight="1" x14ac:dyDescent="0.25">
      <c r="B27" s="150"/>
      <c r="C27" s="153"/>
      <c r="D27" s="156"/>
      <c r="E27" s="153"/>
      <c r="F27" s="127"/>
      <c r="G27" s="141"/>
      <c r="H27" s="142"/>
      <c r="I27" s="142"/>
      <c r="J27" s="143"/>
      <c r="K27" s="118"/>
    </row>
    <row r="28" spans="2:11" ht="15" customHeight="1" x14ac:dyDescent="0.25">
      <c r="B28" s="151"/>
      <c r="C28" s="154"/>
      <c r="D28" s="157"/>
      <c r="E28" s="154"/>
      <c r="F28" s="128"/>
      <c r="G28" s="144"/>
      <c r="H28" s="145"/>
      <c r="I28" s="145"/>
      <c r="J28" s="146"/>
      <c r="K28" s="119"/>
    </row>
    <row r="29" spans="2:11" ht="15" customHeight="1" x14ac:dyDescent="0.25">
      <c r="B29" s="152"/>
      <c r="C29" s="155"/>
      <c r="D29" s="158"/>
      <c r="E29" s="155"/>
      <c r="F29" s="129"/>
      <c r="G29" s="147"/>
      <c r="H29" s="148"/>
      <c r="I29" s="148"/>
      <c r="J29" s="149"/>
      <c r="K29" s="120"/>
    </row>
    <row r="30" spans="2:11" ht="15" customHeight="1" x14ac:dyDescent="0.25">
      <c r="B30" s="150"/>
      <c r="C30" s="153"/>
      <c r="D30" s="156"/>
      <c r="E30" s="153"/>
      <c r="F30" s="127"/>
      <c r="G30" s="141"/>
      <c r="H30" s="142"/>
      <c r="I30" s="142"/>
      <c r="J30" s="143"/>
      <c r="K30" s="118"/>
    </row>
    <row r="31" spans="2:11" ht="15" customHeight="1" x14ac:dyDescent="0.25">
      <c r="B31" s="151"/>
      <c r="C31" s="154"/>
      <c r="D31" s="157"/>
      <c r="E31" s="154"/>
      <c r="F31" s="128"/>
      <c r="G31" s="144"/>
      <c r="H31" s="145"/>
      <c r="I31" s="145"/>
      <c r="J31" s="146"/>
      <c r="K31" s="119"/>
    </row>
    <row r="32" spans="2:11" ht="15" customHeight="1" x14ac:dyDescent="0.25">
      <c r="B32" s="152"/>
      <c r="C32" s="155"/>
      <c r="D32" s="158"/>
      <c r="E32" s="155"/>
      <c r="F32" s="129"/>
      <c r="G32" s="147"/>
      <c r="H32" s="148"/>
      <c r="I32" s="148"/>
      <c r="J32" s="149"/>
      <c r="K32" s="120"/>
    </row>
    <row r="33" spans="2:11" ht="15" customHeight="1" x14ac:dyDescent="0.25">
      <c r="B33" s="150"/>
      <c r="C33" s="153"/>
      <c r="D33" s="156"/>
      <c r="E33" s="153"/>
      <c r="F33" s="127"/>
      <c r="G33" s="141"/>
      <c r="H33" s="142"/>
      <c r="I33" s="142"/>
      <c r="J33" s="143"/>
      <c r="K33" s="118"/>
    </row>
    <row r="34" spans="2:11" ht="15" customHeight="1" x14ac:dyDescent="0.25">
      <c r="B34" s="151"/>
      <c r="C34" s="154"/>
      <c r="D34" s="157"/>
      <c r="E34" s="154"/>
      <c r="F34" s="128"/>
      <c r="G34" s="144"/>
      <c r="H34" s="145"/>
      <c r="I34" s="145"/>
      <c r="J34" s="146"/>
      <c r="K34" s="119"/>
    </row>
    <row r="35" spans="2:11" ht="15" customHeight="1" x14ac:dyDescent="0.25">
      <c r="B35" s="152"/>
      <c r="C35" s="155"/>
      <c r="D35" s="158"/>
      <c r="E35" s="155"/>
      <c r="F35" s="129"/>
      <c r="G35" s="147"/>
      <c r="H35" s="148"/>
      <c r="I35" s="148"/>
      <c r="J35" s="149"/>
      <c r="K35" s="120"/>
    </row>
    <row r="36" spans="2:11" x14ac:dyDescent="0.25">
      <c r="B36" s="150"/>
      <c r="C36" s="153"/>
      <c r="D36" s="156"/>
      <c r="E36" s="153"/>
      <c r="F36" s="127"/>
      <c r="G36" s="141"/>
      <c r="H36" s="142"/>
      <c r="I36" s="142"/>
      <c r="J36" s="143"/>
      <c r="K36" s="118"/>
    </row>
    <row r="37" spans="2:11" x14ac:dyDescent="0.25">
      <c r="B37" s="151"/>
      <c r="C37" s="154"/>
      <c r="D37" s="157"/>
      <c r="E37" s="154"/>
      <c r="F37" s="128"/>
      <c r="G37" s="144"/>
      <c r="H37" s="145"/>
      <c r="I37" s="145"/>
      <c r="J37" s="146"/>
      <c r="K37" s="119"/>
    </row>
    <row r="38" spans="2:11" x14ac:dyDescent="0.25">
      <c r="B38" s="152"/>
      <c r="C38" s="155"/>
      <c r="D38" s="158"/>
      <c r="E38" s="155"/>
      <c r="F38" s="129"/>
      <c r="G38" s="147"/>
      <c r="H38" s="148"/>
      <c r="I38" s="148"/>
      <c r="J38" s="149"/>
      <c r="K38" s="120"/>
    </row>
    <row r="39" spans="2:11" x14ac:dyDescent="0.25">
      <c r="B39" s="150"/>
      <c r="C39" s="153"/>
      <c r="D39" s="156"/>
      <c r="E39" s="153"/>
      <c r="F39" s="127"/>
      <c r="G39" s="141"/>
      <c r="H39" s="142"/>
      <c r="I39" s="142"/>
      <c r="J39" s="143"/>
      <c r="K39" s="118"/>
    </row>
    <row r="40" spans="2:11" x14ac:dyDescent="0.25">
      <c r="B40" s="151"/>
      <c r="C40" s="154"/>
      <c r="D40" s="157"/>
      <c r="E40" s="154"/>
      <c r="F40" s="128"/>
      <c r="G40" s="144"/>
      <c r="H40" s="145"/>
      <c r="I40" s="145"/>
      <c r="J40" s="146"/>
      <c r="K40" s="119"/>
    </row>
    <row r="41" spans="2:11" x14ac:dyDescent="0.25">
      <c r="B41" s="152"/>
      <c r="C41" s="155"/>
      <c r="D41" s="158"/>
      <c r="E41" s="155"/>
      <c r="F41" s="129"/>
      <c r="G41" s="147"/>
      <c r="H41" s="148"/>
      <c r="I41" s="148"/>
      <c r="J41" s="149"/>
      <c r="K41" s="120"/>
    </row>
    <row r="42" spans="2:11" ht="20.25" x14ac:dyDescent="0.25">
      <c r="B42" s="1"/>
      <c r="C42" s="1"/>
      <c r="D42" s="1"/>
      <c r="E42" s="1"/>
      <c r="F42" s="1"/>
      <c r="G42" s="1"/>
      <c r="H42" s="1"/>
      <c r="J42" s="9" t="s">
        <v>14</v>
      </c>
      <c r="K42" s="10">
        <f>SUM(K21:K41)</f>
        <v>670</v>
      </c>
    </row>
    <row r="55" spans="2:11" ht="15.75" x14ac:dyDescent="0.25">
      <c r="B55" s="100" t="s">
        <v>676</v>
      </c>
      <c r="C55" s="100"/>
      <c r="D55" s="100"/>
      <c r="E55" s="100"/>
      <c r="F55" s="93" t="s">
        <v>675</v>
      </c>
      <c r="G55" s="93"/>
      <c r="H55" s="93"/>
    </row>
    <row r="56" spans="2:11" ht="15.75" x14ac:dyDescent="0.25">
      <c r="B56" s="47"/>
      <c r="C56" s="47"/>
      <c r="D56" s="47"/>
      <c r="E56" s="47"/>
      <c r="F56" s="45"/>
      <c r="G56" s="45"/>
      <c r="H56" s="45"/>
    </row>
    <row r="58" spans="2:11" x14ac:dyDescent="0.25">
      <c r="B58" s="101" t="s">
        <v>673</v>
      </c>
      <c r="C58" s="101"/>
      <c r="D58" s="101"/>
      <c r="E58" s="101"/>
      <c r="F58" s="101" t="s">
        <v>677</v>
      </c>
      <c r="G58" s="101"/>
      <c r="H58" s="101"/>
    </row>
    <row r="59" spans="2:11" ht="15.75" x14ac:dyDescent="0.25">
      <c r="B59" s="102" t="s">
        <v>671</v>
      </c>
      <c r="C59" s="102"/>
      <c r="D59" s="102"/>
      <c r="E59" s="102"/>
      <c r="F59" s="93" t="s">
        <v>674</v>
      </c>
      <c r="G59" s="93"/>
      <c r="H59" s="93"/>
    </row>
    <row r="60" spans="2:11" ht="15.75" x14ac:dyDescent="0.25">
      <c r="B60" s="100" t="s">
        <v>672</v>
      </c>
      <c r="C60" s="100"/>
      <c r="D60" s="100"/>
      <c r="E60" s="100"/>
      <c r="F60" s="93" t="s">
        <v>669</v>
      </c>
      <c r="G60" s="93"/>
      <c r="H60" s="93"/>
    </row>
    <row r="61" spans="2:11" ht="15.75" x14ac:dyDescent="0.25">
      <c r="F61" s="93" t="s">
        <v>670</v>
      </c>
      <c r="G61" s="93"/>
      <c r="H61" s="93"/>
    </row>
    <row r="62" spans="2:11" x14ac:dyDescent="0.25">
      <c r="K62" s="51">
        <v>17</v>
      </c>
    </row>
    <row r="63" spans="2:11" x14ac:dyDescent="0.25">
      <c r="J63" s="51"/>
      <c r="K63" s="51"/>
    </row>
  </sheetData>
  <mergeCells count="80">
    <mergeCell ref="F61:H61"/>
    <mergeCell ref="B58:E58"/>
    <mergeCell ref="B59:E59"/>
    <mergeCell ref="B55:E55"/>
    <mergeCell ref="B60:E60"/>
    <mergeCell ref="F55:H55"/>
    <mergeCell ref="F58:H58"/>
    <mergeCell ref="F59:H59"/>
    <mergeCell ref="F60:H60"/>
    <mergeCell ref="K33:K35"/>
    <mergeCell ref="G33:J35"/>
    <mergeCell ref="F33:F35"/>
    <mergeCell ref="E33:E35"/>
    <mergeCell ref="D33:D35"/>
    <mergeCell ref="C33:C35"/>
    <mergeCell ref="B33:B35"/>
    <mergeCell ref="I13:I14"/>
    <mergeCell ref="J13:K14"/>
    <mergeCell ref="B15:C15"/>
    <mergeCell ref="E15:E16"/>
    <mergeCell ref="F15:F16"/>
    <mergeCell ref="G15:G16"/>
    <mergeCell ref="H15:H16"/>
    <mergeCell ref="I15:I16"/>
    <mergeCell ref="J15:K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4:B26"/>
    <mergeCell ref="C24:C26"/>
    <mergeCell ref="D24:D26"/>
    <mergeCell ref="E24:E26"/>
    <mergeCell ref="F24:F26"/>
    <mergeCell ref="G24:J26"/>
    <mergeCell ref="K27:K29"/>
    <mergeCell ref="B30:B32"/>
    <mergeCell ref="C30:C32"/>
    <mergeCell ref="D30:D32"/>
    <mergeCell ref="E30:E32"/>
    <mergeCell ref="F30:F32"/>
    <mergeCell ref="G30:J32"/>
    <mergeCell ref="K30:K32"/>
    <mergeCell ref="B27:B29"/>
    <mergeCell ref="C27:C29"/>
    <mergeCell ref="D27:D29"/>
    <mergeCell ref="E27:E29"/>
    <mergeCell ref="F27:F29"/>
    <mergeCell ref="G27:J29"/>
    <mergeCell ref="K39:K41"/>
    <mergeCell ref="B39:B41"/>
    <mergeCell ref="C39:C41"/>
    <mergeCell ref="D39:D41"/>
    <mergeCell ref="E39:E41"/>
    <mergeCell ref="F39:F41"/>
    <mergeCell ref="G39:J41"/>
    <mergeCell ref="G36:J38"/>
    <mergeCell ref="K36:K38"/>
    <mergeCell ref="B36:B38"/>
    <mergeCell ref="C36:C38"/>
    <mergeCell ref="D36:D38"/>
    <mergeCell ref="E36:E38"/>
    <mergeCell ref="F36:F38"/>
  </mergeCells>
  <conditionalFormatting sqref="H15">
    <cfRule type="cellIs" dxfId="151" priority="1" operator="greaterThan">
      <formula>70000</formula>
    </cfRule>
    <cfRule type="cellIs" dxfId="150" priority="2" operator="between">
      <formula>50000</formula>
      <formula>69999.99</formula>
    </cfRule>
    <cfRule type="cellIs" dxfId="149" priority="3" operator="between">
      <formula>30001</formula>
      <formula>49999</formula>
    </cfRule>
    <cfRule type="cellIs" dxfId="148"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9"/>
  <sheetViews>
    <sheetView topLeftCell="A31" zoomScale="60" zoomScaleNormal="60" zoomScaleSheetLayoutView="87" zoomScalePageLayoutView="70" workbookViewId="0">
      <selection activeCell="K55" sqref="K55"/>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22</v>
      </c>
      <c r="E13" s="88" t="s">
        <v>1</v>
      </c>
      <c r="F13" s="139" t="s">
        <v>23</v>
      </c>
      <c r="G13" s="88" t="s">
        <v>2</v>
      </c>
      <c r="H13" s="88">
        <v>2009</v>
      </c>
      <c r="I13" s="88" t="s">
        <v>3</v>
      </c>
      <c r="J13" s="88" t="s">
        <v>16</v>
      </c>
      <c r="K13" s="88"/>
    </row>
    <row r="14" spans="2:11" ht="24.75" customHeight="1" x14ac:dyDescent="0.25">
      <c r="B14" s="88"/>
      <c r="C14" s="88"/>
      <c r="D14" s="88"/>
      <c r="E14" s="88"/>
      <c r="F14" s="140"/>
      <c r="G14" s="88"/>
      <c r="H14" s="88"/>
      <c r="I14" s="88"/>
      <c r="J14" s="88"/>
      <c r="K14" s="88"/>
    </row>
    <row r="15" spans="2:11" ht="18" x14ac:dyDescent="0.25">
      <c r="B15" s="103" t="s">
        <v>437</v>
      </c>
      <c r="C15" s="104"/>
      <c r="D15" s="32" t="s">
        <v>198</v>
      </c>
      <c r="E15" s="96" t="s">
        <v>5</v>
      </c>
      <c r="F15" s="96" t="s">
        <v>199</v>
      </c>
      <c r="G15" s="88" t="s">
        <v>15</v>
      </c>
      <c r="H15" s="97">
        <f>K45</f>
        <v>16919.759999999998</v>
      </c>
      <c r="I15" s="96" t="s">
        <v>6</v>
      </c>
      <c r="J15" s="96" t="s">
        <v>200</v>
      </c>
      <c r="K15" s="96"/>
    </row>
    <row r="16" spans="2:11" ht="40.5" customHeight="1" x14ac:dyDescent="0.25">
      <c r="B16" s="103" t="s">
        <v>439</v>
      </c>
      <c r="C16" s="104"/>
      <c r="D16" s="34" t="s">
        <v>470</v>
      </c>
      <c r="E16" s="96"/>
      <c r="F16" s="96"/>
      <c r="G16" s="88"/>
      <c r="H16" s="97"/>
      <c r="I16" s="96"/>
      <c r="J16" s="96"/>
      <c r="K16" s="96"/>
    </row>
    <row r="17" spans="2:11" ht="20.25" x14ac:dyDescent="0.3">
      <c r="B17" s="1"/>
      <c r="C17" s="1"/>
      <c r="D17" s="1"/>
      <c r="E17" s="1"/>
      <c r="F17" s="1"/>
      <c r="G17" s="1"/>
      <c r="H17" s="1"/>
      <c r="J17" s="5"/>
      <c r="K17" s="8"/>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395</v>
      </c>
      <c r="C21" s="84">
        <v>41799</v>
      </c>
      <c r="D21" s="85" t="s">
        <v>246</v>
      </c>
      <c r="E21" s="84">
        <v>41800</v>
      </c>
      <c r="F21" s="64" t="s">
        <v>177</v>
      </c>
      <c r="G21" s="87" t="s">
        <v>396</v>
      </c>
      <c r="H21" s="87"/>
      <c r="I21" s="87"/>
      <c r="J21" s="87"/>
      <c r="K21" s="60">
        <v>13126.56</v>
      </c>
    </row>
    <row r="22" spans="2:11" x14ac:dyDescent="0.25">
      <c r="B22" s="65"/>
      <c r="C22" s="84"/>
      <c r="D22" s="85"/>
      <c r="E22" s="84"/>
      <c r="F22" s="64"/>
      <c r="G22" s="87"/>
      <c r="H22" s="87"/>
      <c r="I22" s="87"/>
      <c r="J22" s="87"/>
      <c r="K22" s="60"/>
    </row>
    <row r="23" spans="2:11" ht="41.25" customHeight="1" x14ac:dyDescent="0.25">
      <c r="B23" s="65"/>
      <c r="C23" s="84"/>
      <c r="D23" s="85"/>
      <c r="E23" s="84"/>
      <c r="F23" s="64"/>
      <c r="G23" s="87"/>
      <c r="H23" s="87"/>
      <c r="I23" s="87"/>
      <c r="J23" s="87"/>
      <c r="K23" s="60"/>
    </row>
    <row r="24" spans="2:11" x14ac:dyDescent="0.25">
      <c r="B24" s="65" t="s">
        <v>471</v>
      </c>
      <c r="C24" s="84">
        <v>41863</v>
      </c>
      <c r="D24" s="85" t="s">
        <v>472</v>
      </c>
      <c r="E24" s="84">
        <v>41865</v>
      </c>
      <c r="F24" s="64" t="s">
        <v>193</v>
      </c>
      <c r="G24" s="87" t="s">
        <v>473</v>
      </c>
      <c r="H24" s="87"/>
      <c r="I24" s="87"/>
      <c r="J24" s="87"/>
      <c r="K24" s="60">
        <v>3793.2</v>
      </c>
    </row>
    <row r="25" spans="2:11" x14ac:dyDescent="0.25">
      <c r="B25" s="65"/>
      <c r="C25" s="84"/>
      <c r="D25" s="85"/>
      <c r="E25" s="84"/>
      <c r="F25" s="64"/>
      <c r="G25" s="87"/>
      <c r="H25" s="87"/>
      <c r="I25" s="87"/>
      <c r="J25" s="87"/>
      <c r="K25" s="60"/>
    </row>
    <row r="26" spans="2:11" ht="35.25" customHeight="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x14ac:dyDescent="0.25">
      <c r="B42" s="65"/>
      <c r="C42" s="84"/>
      <c r="D42" s="85"/>
      <c r="E42" s="84"/>
      <c r="F42" s="64"/>
      <c r="G42" s="87"/>
      <c r="H42" s="87"/>
      <c r="I42" s="87"/>
      <c r="J42" s="87"/>
      <c r="K42" s="60"/>
    </row>
    <row r="43" spans="2:11" x14ac:dyDescent="0.25">
      <c r="B43" s="65"/>
      <c r="C43" s="84"/>
      <c r="D43" s="85"/>
      <c r="E43" s="84"/>
      <c r="F43" s="64"/>
      <c r="G43" s="87"/>
      <c r="H43" s="87"/>
      <c r="I43" s="87"/>
      <c r="J43" s="87"/>
      <c r="K43" s="60"/>
    </row>
    <row r="44" spans="2:11" x14ac:dyDescent="0.25">
      <c r="B44" s="65"/>
      <c r="C44" s="84"/>
      <c r="D44" s="85"/>
      <c r="E44" s="84"/>
      <c r="F44" s="64"/>
      <c r="G44" s="87"/>
      <c r="H44" s="87"/>
      <c r="I44" s="87"/>
      <c r="J44" s="87"/>
      <c r="K44" s="60"/>
    </row>
    <row r="45" spans="2:11" ht="20.25" x14ac:dyDescent="0.25">
      <c r="B45" s="1"/>
      <c r="C45" s="1"/>
      <c r="D45" s="1"/>
      <c r="E45" s="1"/>
      <c r="F45" s="1"/>
      <c r="G45" s="1"/>
      <c r="H45" s="1"/>
      <c r="J45" s="9" t="s">
        <v>14</v>
      </c>
      <c r="K45" s="10">
        <f>SUM(K21:K44)</f>
        <v>16919.759999999998</v>
      </c>
    </row>
    <row r="52" spans="2:11" ht="15.75" x14ac:dyDescent="0.25">
      <c r="B52" s="100" t="s">
        <v>676</v>
      </c>
      <c r="C52" s="100"/>
      <c r="D52" s="100"/>
      <c r="E52" s="100"/>
      <c r="F52" s="93" t="s">
        <v>675</v>
      </c>
      <c r="G52" s="93"/>
      <c r="H52" s="93"/>
    </row>
    <row r="53" spans="2:11" ht="15.75" x14ac:dyDescent="0.25">
      <c r="B53" s="47"/>
      <c r="C53" s="47"/>
      <c r="D53" s="47"/>
      <c r="E53" s="47"/>
      <c r="F53" s="45"/>
      <c r="G53" s="45"/>
      <c r="H53" s="45"/>
    </row>
    <row r="55" spans="2:11" x14ac:dyDescent="0.25">
      <c r="B55" s="101" t="s">
        <v>673</v>
      </c>
      <c r="C55" s="101"/>
      <c r="D55" s="101"/>
      <c r="E55" s="101"/>
      <c r="F55" s="101" t="s">
        <v>677</v>
      </c>
      <c r="G55" s="101"/>
      <c r="H55" s="101"/>
    </row>
    <row r="56" spans="2:11" ht="15.75" x14ac:dyDescent="0.25">
      <c r="B56" s="102" t="s">
        <v>671</v>
      </c>
      <c r="C56" s="102"/>
      <c r="D56" s="102"/>
      <c r="E56" s="102"/>
      <c r="F56" s="93" t="s">
        <v>674</v>
      </c>
      <c r="G56" s="93"/>
      <c r="H56" s="93"/>
    </row>
    <row r="57" spans="2:11" ht="15.75" x14ac:dyDescent="0.25">
      <c r="B57" s="100" t="s">
        <v>672</v>
      </c>
      <c r="C57" s="100"/>
      <c r="D57" s="100"/>
      <c r="E57" s="100"/>
      <c r="F57" s="93" t="s">
        <v>669</v>
      </c>
      <c r="G57" s="93"/>
      <c r="H57" s="93"/>
    </row>
    <row r="58" spans="2:11" ht="15.75" x14ac:dyDescent="0.25">
      <c r="F58" s="93" t="s">
        <v>670</v>
      </c>
      <c r="G58" s="93"/>
      <c r="H58" s="93"/>
      <c r="K58" s="51">
        <v>18</v>
      </c>
    </row>
    <row r="59" spans="2:11" x14ac:dyDescent="0.25">
      <c r="K59" s="51"/>
    </row>
  </sheetData>
  <mergeCells count="88">
    <mergeCell ref="F58:H58"/>
    <mergeCell ref="B55:E55"/>
    <mergeCell ref="B52:E52"/>
    <mergeCell ref="B56:E56"/>
    <mergeCell ref="B57:E57"/>
    <mergeCell ref="F52:H52"/>
    <mergeCell ref="F55:H55"/>
    <mergeCell ref="F56:H56"/>
    <mergeCell ref="F57:H57"/>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42:K44"/>
    <mergeCell ref="B42:B44"/>
    <mergeCell ref="C42:C44"/>
    <mergeCell ref="D42:D44"/>
    <mergeCell ref="E42:E44"/>
    <mergeCell ref="F42:F44"/>
    <mergeCell ref="G42:J44"/>
    <mergeCell ref="K36:K38"/>
    <mergeCell ref="B39:B41"/>
    <mergeCell ref="C39:C41"/>
    <mergeCell ref="D39:D41"/>
    <mergeCell ref="E39:E41"/>
    <mergeCell ref="F39:F41"/>
    <mergeCell ref="G39:J41"/>
    <mergeCell ref="K39:K41"/>
    <mergeCell ref="B36:B38"/>
    <mergeCell ref="C36:C38"/>
    <mergeCell ref="D36:D38"/>
    <mergeCell ref="E36:E38"/>
    <mergeCell ref="F36:F38"/>
    <mergeCell ref="G36:J38"/>
  </mergeCells>
  <conditionalFormatting sqref="H15">
    <cfRule type="cellIs" dxfId="147" priority="1" operator="greaterThan">
      <formula>70000</formula>
    </cfRule>
    <cfRule type="cellIs" dxfId="146" priority="2" operator="between">
      <formula>50000</formula>
      <formula>69999.99</formula>
    </cfRule>
    <cfRule type="cellIs" dxfId="145" priority="3" operator="between">
      <formula>30001</formula>
      <formula>49999</formula>
    </cfRule>
    <cfRule type="cellIs" dxfId="144"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3"/>
  <sheetViews>
    <sheetView topLeftCell="A28" zoomScale="60" zoomScaleNormal="60" zoomScaleSheetLayoutView="87" zoomScalePageLayoutView="70" workbookViewId="0">
      <selection activeCell="I53" sqref="I53"/>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139" t="s">
        <v>34</v>
      </c>
      <c r="G13" s="88" t="s">
        <v>2</v>
      </c>
      <c r="H13" s="88">
        <v>2004</v>
      </c>
      <c r="I13" s="88" t="s">
        <v>3</v>
      </c>
      <c r="J13" s="88" t="s">
        <v>16</v>
      </c>
      <c r="K13" s="88"/>
    </row>
    <row r="14" spans="2:11" ht="24.75" customHeight="1" x14ac:dyDescent="0.25">
      <c r="B14" s="88"/>
      <c r="C14" s="88"/>
      <c r="D14" s="88"/>
      <c r="E14" s="88"/>
      <c r="F14" s="140"/>
      <c r="G14" s="88"/>
      <c r="H14" s="88"/>
      <c r="I14" s="88"/>
      <c r="J14" s="88"/>
      <c r="K14" s="88"/>
    </row>
    <row r="15" spans="2:11" ht="18" x14ac:dyDescent="0.25">
      <c r="B15" s="103" t="s">
        <v>437</v>
      </c>
      <c r="C15" s="104"/>
      <c r="D15" s="32" t="s">
        <v>79</v>
      </c>
      <c r="E15" s="96" t="s">
        <v>5</v>
      </c>
      <c r="F15" s="96" t="s">
        <v>80</v>
      </c>
      <c r="G15" s="88" t="s">
        <v>15</v>
      </c>
      <c r="H15" s="97">
        <f>K42</f>
        <v>20555.199999999997</v>
      </c>
      <c r="I15" s="96" t="s">
        <v>6</v>
      </c>
      <c r="J15" s="96" t="s">
        <v>39</v>
      </c>
      <c r="K15" s="96"/>
    </row>
    <row r="16" spans="2:11" ht="23.25" customHeight="1" x14ac:dyDescent="0.25">
      <c r="B16" s="103" t="s">
        <v>439</v>
      </c>
      <c r="C16" s="104"/>
      <c r="D16" s="34" t="s">
        <v>528</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290</v>
      </c>
      <c r="C21" s="62">
        <v>41726</v>
      </c>
      <c r="D21" s="63" t="s">
        <v>291</v>
      </c>
      <c r="E21" s="62">
        <v>41732</v>
      </c>
      <c r="F21" s="64" t="s">
        <v>193</v>
      </c>
      <c r="G21" s="59" t="s">
        <v>292</v>
      </c>
      <c r="H21" s="59"/>
      <c r="I21" s="59"/>
      <c r="J21" s="59"/>
      <c r="K21" s="60">
        <v>3317.6</v>
      </c>
    </row>
    <row r="22" spans="2:11" x14ac:dyDescent="0.25">
      <c r="B22" s="65"/>
      <c r="C22" s="62"/>
      <c r="D22" s="63"/>
      <c r="E22" s="62"/>
      <c r="F22" s="64"/>
      <c r="G22" s="59"/>
      <c r="H22" s="59"/>
      <c r="I22" s="59"/>
      <c r="J22" s="59"/>
      <c r="K22" s="60"/>
    </row>
    <row r="23" spans="2:11" ht="21" customHeight="1" x14ac:dyDescent="0.25">
      <c r="B23" s="65"/>
      <c r="C23" s="62"/>
      <c r="D23" s="63"/>
      <c r="E23" s="62"/>
      <c r="F23" s="64"/>
      <c r="G23" s="59"/>
      <c r="H23" s="59"/>
      <c r="I23" s="59"/>
      <c r="J23" s="59"/>
      <c r="K23" s="60"/>
    </row>
    <row r="24" spans="2:11" x14ac:dyDescent="0.25">
      <c r="B24" s="65" t="s">
        <v>320</v>
      </c>
      <c r="C24" s="84">
        <v>41726</v>
      </c>
      <c r="D24" s="85" t="s">
        <v>321</v>
      </c>
      <c r="E24" s="84">
        <v>41731</v>
      </c>
      <c r="F24" s="64" t="s">
        <v>193</v>
      </c>
      <c r="G24" s="87" t="s">
        <v>322</v>
      </c>
      <c r="H24" s="87"/>
      <c r="I24" s="87"/>
      <c r="J24" s="87"/>
      <c r="K24" s="60">
        <v>17237.599999999999</v>
      </c>
    </row>
    <row r="25" spans="2:11" x14ac:dyDescent="0.25">
      <c r="B25" s="65"/>
      <c r="C25" s="84"/>
      <c r="D25" s="85"/>
      <c r="E25" s="84"/>
      <c r="F25" s="64"/>
      <c r="G25" s="87"/>
      <c r="H25" s="87"/>
      <c r="I25" s="87"/>
      <c r="J25" s="87"/>
      <c r="K25" s="60"/>
    </row>
    <row r="26" spans="2:11" ht="26.25" customHeight="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ht="20.25" x14ac:dyDescent="0.25">
      <c r="B42" s="1"/>
      <c r="C42" s="1"/>
      <c r="D42" s="1"/>
      <c r="E42" s="1"/>
      <c r="F42" s="1"/>
      <c r="G42" s="1"/>
      <c r="H42" s="1"/>
      <c r="J42" s="9" t="s">
        <v>14</v>
      </c>
      <c r="K42" s="10">
        <f>SUM(K21:K41)</f>
        <v>20555.199999999997</v>
      </c>
    </row>
    <row r="55" spans="2:11" ht="15.75" x14ac:dyDescent="0.25">
      <c r="B55" s="100" t="s">
        <v>676</v>
      </c>
      <c r="C55" s="100"/>
      <c r="D55" s="100"/>
      <c r="E55" s="100"/>
      <c r="F55" s="93" t="s">
        <v>675</v>
      </c>
      <c r="G55" s="93"/>
      <c r="H55" s="93"/>
    </row>
    <row r="56" spans="2:11" ht="15.75" x14ac:dyDescent="0.25">
      <c r="B56" s="47"/>
      <c r="C56" s="47"/>
      <c r="D56" s="47"/>
      <c r="E56" s="47"/>
      <c r="F56" s="45"/>
      <c r="G56" s="45"/>
      <c r="H56" s="45"/>
    </row>
    <row r="58" spans="2:11" x14ac:dyDescent="0.25">
      <c r="B58" s="101" t="s">
        <v>673</v>
      </c>
      <c r="C58" s="101"/>
      <c r="D58" s="101"/>
      <c r="E58" s="101"/>
      <c r="F58" s="101" t="s">
        <v>677</v>
      </c>
      <c r="G58" s="101"/>
      <c r="H58" s="101"/>
    </row>
    <row r="59" spans="2:11" ht="15.75" x14ac:dyDescent="0.25">
      <c r="B59" s="102" t="s">
        <v>671</v>
      </c>
      <c r="C59" s="102"/>
      <c r="D59" s="102"/>
      <c r="E59" s="102"/>
      <c r="F59" s="93" t="s">
        <v>674</v>
      </c>
      <c r="G59" s="93"/>
      <c r="H59" s="93"/>
    </row>
    <row r="60" spans="2:11" ht="15.75" x14ac:dyDescent="0.25">
      <c r="B60" s="100" t="s">
        <v>672</v>
      </c>
      <c r="C60" s="100"/>
      <c r="D60" s="100"/>
      <c r="E60" s="100"/>
      <c r="F60" s="93" t="s">
        <v>669</v>
      </c>
      <c r="G60" s="93"/>
      <c r="H60" s="93"/>
    </row>
    <row r="61" spans="2:11" ht="15.75" x14ac:dyDescent="0.25">
      <c r="F61" s="93" t="s">
        <v>670</v>
      </c>
      <c r="G61" s="93"/>
      <c r="H61" s="93"/>
      <c r="K61" s="51">
        <v>19</v>
      </c>
    </row>
    <row r="63" spans="2:11" x14ac:dyDescent="0.25">
      <c r="J63" s="51"/>
      <c r="K63" s="51"/>
    </row>
  </sheetData>
  <mergeCells count="81">
    <mergeCell ref="B55:E55"/>
    <mergeCell ref="B58:E58"/>
    <mergeCell ref="B59:E59"/>
    <mergeCell ref="B60:E60"/>
    <mergeCell ref="F55:H55"/>
    <mergeCell ref="F58:H58"/>
    <mergeCell ref="F59:H59"/>
    <mergeCell ref="F60:H60"/>
    <mergeCell ref="F61:H61"/>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0:B32"/>
    <mergeCell ref="C30:C32"/>
    <mergeCell ref="D30:D32"/>
    <mergeCell ref="E30:E32"/>
    <mergeCell ref="F30:F32"/>
    <mergeCell ref="G30:J32"/>
    <mergeCell ref="K39:K41"/>
    <mergeCell ref="B39:B41"/>
    <mergeCell ref="C39:C41"/>
    <mergeCell ref="D39:D41"/>
    <mergeCell ref="E39:E41"/>
    <mergeCell ref="F39:F41"/>
    <mergeCell ref="G39:J41"/>
    <mergeCell ref="K33:K35"/>
    <mergeCell ref="B36:B38"/>
    <mergeCell ref="C36:C38"/>
    <mergeCell ref="D36:D38"/>
    <mergeCell ref="E36:E38"/>
    <mergeCell ref="F36:F38"/>
    <mergeCell ref="G36:J38"/>
    <mergeCell ref="K36:K38"/>
    <mergeCell ref="B33:B35"/>
    <mergeCell ref="C33:C35"/>
    <mergeCell ref="D33:D35"/>
    <mergeCell ref="E33:E35"/>
    <mergeCell ref="F33:F35"/>
    <mergeCell ref="G33:J35"/>
  </mergeCells>
  <conditionalFormatting sqref="H15">
    <cfRule type="cellIs" dxfId="143" priority="1" operator="greaterThan">
      <formula>70000</formula>
    </cfRule>
    <cfRule type="cellIs" dxfId="142" priority="2" operator="between">
      <formula>50000</formula>
      <formula>69999.99</formula>
    </cfRule>
    <cfRule type="cellIs" dxfId="141" priority="3" operator="between">
      <formula>30001</formula>
      <formula>49999</formula>
    </cfRule>
    <cfRule type="cellIs" dxfId="140"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3"/>
  <sheetViews>
    <sheetView topLeftCell="A22" zoomScale="60" zoomScaleNormal="60" zoomScaleSheetLayoutView="87" zoomScalePageLayoutView="70" workbookViewId="0">
      <selection activeCell="F44" sqref="F44"/>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2" s="6" customFormat="1" ht="15" customHeight="1" x14ac:dyDescent="0.25">
      <c r="B13" s="88" t="s">
        <v>0</v>
      </c>
      <c r="C13" s="88"/>
      <c r="D13" s="88" t="s">
        <v>17</v>
      </c>
      <c r="E13" s="88" t="s">
        <v>1</v>
      </c>
      <c r="F13" s="139" t="s">
        <v>119</v>
      </c>
      <c r="G13" s="88" t="s">
        <v>2</v>
      </c>
      <c r="H13" s="88">
        <v>2004</v>
      </c>
      <c r="I13" s="88" t="s">
        <v>3</v>
      </c>
      <c r="J13" s="88" t="s">
        <v>16</v>
      </c>
      <c r="K13" s="88"/>
      <c r="L13" s="20"/>
    </row>
    <row r="14" spans="2:12" s="6" customFormat="1" ht="20.25" customHeight="1" x14ac:dyDescent="0.25">
      <c r="B14" s="88"/>
      <c r="C14" s="88"/>
      <c r="D14" s="88"/>
      <c r="E14" s="88"/>
      <c r="F14" s="140"/>
      <c r="G14" s="88"/>
      <c r="H14" s="88"/>
      <c r="I14" s="88"/>
      <c r="J14" s="88"/>
      <c r="K14" s="88"/>
      <c r="L14" s="20"/>
    </row>
    <row r="15" spans="2:12" s="6" customFormat="1" ht="30" customHeight="1" x14ac:dyDescent="0.25">
      <c r="B15" s="103" t="s">
        <v>437</v>
      </c>
      <c r="C15" s="104"/>
      <c r="D15" s="28" t="s">
        <v>120</v>
      </c>
      <c r="E15" s="96" t="s">
        <v>5</v>
      </c>
      <c r="F15" s="96" t="s">
        <v>131</v>
      </c>
      <c r="G15" s="88" t="s">
        <v>15</v>
      </c>
      <c r="H15" s="97">
        <f>K39</f>
        <v>31332.79</v>
      </c>
      <c r="I15" s="96" t="s">
        <v>6</v>
      </c>
      <c r="J15" s="96" t="s">
        <v>121</v>
      </c>
      <c r="K15" s="96"/>
      <c r="L15" s="20"/>
    </row>
    <row r="16" spans="2:12" s="6" customFormat="1" ht="36.75" customHeight="1" x14ac:dyDescent="0.25">
      <c r="B16" s="103" t="s">
        <v>439</v>
      </c>
      <c r="C16" s="104"/>
      <c r="D16" s="29" t="s">
        <v>512</v>
      </c>
      <c r="E16" s="96"/>
      <c r="F16" s="96"/>
      <c r="G16" s="88"/>
      <c r="H16" s="97"/>
      <c r="I16" s="96"/>
      <c r="J16" s="96"/>
      <c r="K16" s="96"/>
      <c r="L16" s="20"/>
    </row>
    <row r="17" spans="2:12" x14ac:dyDescent="0.25">
      <c r="B17" s="1"/>
      <c r="C17" s="3"/>
      <c r="D17" s="2"/>
      <c r="E17" s="2"/>
      <c r="F17" s="2"/>
      <c r="G17" s="2"/>
      <c r="H17" s="2"/>
      <c r="I17" s="2"/>
      <c r="J17" s="2"/>
      <c r="K17" s="4"/>
    </row>
    <row r="18" spans="2:12" ht="15" customHeight="1" x14ac:dyDescent="0.25">
      <c r="B18" s="90" t="s">
        <v>7</v>
      </c>
      <c r="C18" s="90" t="s">
        <v>8</v>
      </c>
      <c r="D18" s="90" t="s">
        <v>9</v>
      </c>
      <c r="E18" s="90" t="s">
        <v>10</v>
      </c>
      <c r="F18" s="90" t="s">
        <v>11</v>
      </c>
      <c r="G18" s="89" t="s">
        <v>12</v>
      </c>
      <c r="H18" s="89"/>
      <c r="I18" s="89"/>
      <c r="J18" s="89"/>
      <c r="K18" s="89" t="s">
        <v>13</v>
      </c>
    </row>
    <row r="19" spans="2:12" ht="15" customHeight="1" x14ac:dyDescent="0.25">
      <c r="B19" s="91"/>
      <c r="C19" s="91"/>
      <c r="D19" s="91"/>
      <c r="E19" s="91"/>
      <c r="F19" s="91"/>
      <c r="G19" s="89"/>
      <c r="H19" s="89"/>
      <c r="I19" s="89"/>
      <c r="J19" s="89"/>
      <c r="K19" s="89"/>
    </row>
    <row r="20" spans="2:12" ht="37.5" customHeight="1" x14ac:dyDescent="0.25">
      <c r="B20" s="92"/>
      <c r="C20" s="92"/>
      <c r="D20" s="92"/>
      <c r="E20" s="92"/>
      <c r="F20" s="92"/>
      <c r="G20" s="89"/>
      <c r="H20" s="89"/>
      <c r="I20" s="89"/>
      <c r="J20" s="89"/>
      <c r="K20" s="89"/>
    </row>
    <row r="21" spans="2:12" s="7" customFormat="1" ht="15" customHeight="1" x14ac:dyDescent="0.25">
      <c r="B21" s="65" t="s">
        <v>303</v>
      </c>
      <c r="C21" s="62">
        <v>41710</v>
      </c>
      <c r="D21" s="63" t="s">
        <v>304</v>
      </c>
      <c r="E21" s="62">
        <v>41717</v>
      </c>
      <c r="F21" s="64" t="s">
        <v>94</v>
      </c>
      <c r="G21" s="59" t="s">
        <v>305</v>
      </c>
      <c r="H21" s="59"/>
      <c r="I21" s="59"/>
      <c r="J21" s="59"/>
      <c r="K21" s="60">
        <v>6299.99</v>
      </c>
      <c r="L21" s="22"/>
    </row>
    <row r="22" spans="2:12" s="7" customFormat="1" ht="15" customHeight="1" x14ac:dyDescent="0.25">
      <c r="B22" s="65"/>
      <c r="C22" s="62"/>
      <c r="D22" s="63"/>
      <c r="E22" s="62"/>
      <c r="F22" s="64"/>
      <c r="G22" s="59"/>
      <c r="H22" s="59"/>
      <c r="I22" s="59"/>
      <c r="J22" s="59"/>
      <c r="K22" s="60"/>
      <c r="L22" s="22" t="s">
        <v>188</v>
      </c>
    </row>
    <row r="23" spans="2:12" s="7" customFormat="1" ht="27.75" customHeight="1" x14ac:dyDescent="0.25">
      <c r="B23" s="65"/>
      <c r="C23" s="62"/>
      <c r="D23" s="63"/>
      <c r="E23" s="62"/>
      <c r="F23" s="64"/>
      <c r="G23" s="59"/>
      <c r="H23" s="59"/>
      <c r="I23" s="59"/>
      <c r="J23" s="59"/>
      <c r="K23" s="60"/>
      <c r="L23" s="22"/>
    </row>
    <row r="24" spans="2:12" s="7" customFormat="1" ht="15" customHeight="1" x14ac:dyDescent="0.25">
      <c r="B24" s="65" t="s">
        <v>403</v>
      </c>
      <c r="C24" s="62">
        <v>41808</v>
      </c>
      <c r="D24" s="63" t="s">
        <v>404</v>
      </c>
      <c r="E24" s="62">
        <v>41810</v>
      </c>
      <c r="F24" s="64" t="s">
        <v>193</v>
      </c>
      <c r="G24" s="59" t="s">
        <v>405</v>
      </c>
      <c r="H24" s="59"/>
      <c r="I24" s="59"/>
      <c r="J24" s="59"/>
      <c r="K24" s="60">
        <v>18072.8</v>
      </c>
      <c r="L24" s="22"/>
    </row>
    <row r="25" spans="2:12" s="7" customFormat="1" ht="15" customHeight="1" x14ac:dyDescent="0.25">
      <c r="B25" s="65"/>
      <c r="C25" s="62"/>
      <c r="D25" s="63"/>
      <c r="E25" s="62"/>
      <c r="F25" s="64"/>
      <c r="G25" s="59"/>
      <c r="H25" s="59"/>
      <c r="I25" s="59"/>
      <c r="J25" s="59"/>
      <c r="K25" s="60"/>
      <c r="L25" s="22"/>
    </row>
    <row r="26" spans="2:12" s="7" customFormat="1" ht="22.5" customHeight="1" x14ac:dyDescent="0.25">
      <c r="B26" s="65"/>
      <c r="C26" s="62"/>
      <c r="D26" s="63"/>
      <c r="E26" s="62"/>
      <c r="F26" s="64"/>
      <c r="G26" s="59"/>
      <c r="H26" s="59"/>
      <c r="I26" s="59"/>
      <c r="J26" s="59"/>
      <c r="K26" s="60"/>
      <c r="L26" s="22"/>
    </row>
    <row r="27" spans="2:12" s="7" customFormat="1" ht="15" customHeight="1" x14ac:dyDescent="0.25">
      <c r="B27" s="65" t="s">
        <v>54</v>
      </c>
      <c r="C27" s="62">
        <v>41863</v>
      </c>
      <c r="D27" s="63" t="s">
        <v>534</v>
      </c>
      <c r="E27" s="62">
        <v>41865</v>
      </c>
      <c r="F27" s="64" t="s">
        <v>193</v>
      </c>
      <c r="G27" s="59" t="s">
        <v>535</v>
      </c>
      <c r="H27" s="59"/>
      <c r="I27" s="59"/>
      <c r="J27" s="59"/>
      <c r="K27" s="60">
        <v>6960</v>
      </c>
      <c r="L27" s="22"/>
    </row>
    <row r="28" spans="2:12" s="7" customFormat="1" ht="15" customHeight="1" x14ac:dyDescent="0.25">
      <c r="B28" s="65"/>
      <c r="C28" s="62"/>
      <c r="D28" s="63"/>
      <c r="E28" s="62"/>
      <c r="F28" s="64"/>
      <c r="G28" s="59"/>
      <c r="H28" s="59"/>
      <c r="I28" s="59"/>
      <c r="J28" s="59"/>
      <c r="K28" s="60"/>
      <c r="L28" s="22"/>
    </row>
    <row r="29" spans="2:12" s="7" customFormat="1" ht="24.75" customHeight="1" x14ac:dyDescent="0.25">
      <c r="B29" s="65"/>
      <c r="C29" s="62"/>
      <c r="D29" s="63"/>
      <c r="E29" s="62"/>
      <c r="F29" s="64"/>
      <c r="G29" s="59"/>
      <c r="H29" s="59"/>
      <c r="I29" s="59"/>
      <c r="J29" s="59"/>
      <c r="K29" s="60"/>
      <c r="L29" s="22"/>
    </row>
    <row r="30" spans="2:12" s="7" customFormat="1" ht="15" customHeight="1" x14ac:dyDescent="0.25">
      <c r="B30" s="65"/>
      <c r="C30" s="62"/>
      <c r="D30" s="121"/>
      <c r="E30" s="124"/>
      <c r="F30" s="127"/>
      <c r="G30" s="130"/>
      <c r="H30" s="131"/>
      <c r="I30" s="131"/>
      <c r="J30" s="132"/>
      <c r="K30" s="118"/>
      <c r="L30" s="22"/>
    </row>
    <row r="31" spans="2:12" s="7" customFormat="1" ht="15" customHeight="1" x14ac:dyDescent="0.25">
      <c r="B31" s="65"/>
      <c r="C31" s="62"/>
      <c r="D31" s="122"/>
      <c r="E31" s="125"/>
      <c r="F31" s="128"/>
      <c r="G31" s="133"/>
      <c r="H31" s="134"/>
      <c r="I31" s="134"/>
      <c r="J31" s="135"/>
      <c r="K31" s="119"/>
      <c r="L31" s="22"/>
    </row>
    <row r="32" spans="2:12" s="7" customFormat="1" ht="15" customHeight="1" x14ac:dyDescent="0.25">
      <c r="B32" s="65"/>
      <c r="C32" s="62"/>
      <c r="D32" s="123"/>
      <c r="E32" s="126"/>
      <c r="F32" s="129"/>
      <c r="G32" s="136"/>
      <c r="H32" s="137"/>
      <c r="I32" s="137"/>
      <c r="J32" s="138"/>
      <c r="K32" s="120"/>
      <c r="L32" s="22"/>
    </row>
    <row r="33" spans="2:12" s="7" customFormat="1" ht="15" customHeight="1" x14ac:dyDescent="0.25">
      <c r="B33" s="115"/>
      <c r="C33" s="116"/>
      <c r="D33" s="117"/>
      <c r="E33" s="116"/>
      <c r="F33" s="86"/>
      <c r="G33" s="105"/>
      <c r="H33" s="105"/>
      <c r="I33" s="105"/>
      <c r="J33" s="105"/>
      <c r="K33" s="106"/>
      <c r="L33" s="22"/>
    </row>
    <row r="34" spans="2:12" s="7" customFormat="1" ht="15" customHeight="1" x14ac:dyDescent="0.25">
      <c r="B34" s="115"/>
      <c r="C34" s="116"/>
      <c r="D34" s="117"/>
      <c r="E34" s="116"/>
      <c r="F34" s="86"/>
      <c r="G34" s="105"/>
      <c r="H34" s="105"/>
      <c r="I34" s="105"/>
      <c r="J34" s="105"/>
      <c r="K34" s="106"/>
      <c r="L34" s="22"/>
    </row>
    <row r="35" spans="2:12" s="7" customFormat="1" ht="15" customHeight="1" x14ac:dyDescent="0.25">
      <c r="B35" s="115"/>
      <c r="C35" s="116"/>
      <c r="D35" s="117"/>
      <c r="E35" s="116"/>
      <c r="F35" s="86"/>
      <c r="G35" s="105"/>
      <c r="H35" s="105"/>
      <c r="I35" s="105"/>
      <c r="J35" s="105"/>
      <c r="K35" s="106"/>
      <c r="L35" s="22"/>
    </row>
    <row r="36" spans="2:12" s="7" customFormat="1" ht="15" customHeight="1" x14ac:dyDescent="0.25">
      <c r="B36" s="107"/>
      <c r="C36" s="108"/>
      <c r="D36" s="109"/>
      <c r="E36" s="108"/>
      <c r="F36" s="86"/>
      <c r="G36" s="110"/>
      <c r="H36" s="110"/>
      <c r="I36" s="110"/>
      <c r="J36" s="110"/>
      <c r="K36" s="106"/>
      <c r="L36" s="22"/>
    </row>
    <row r="37" spans="2:12" s="7" customFormat="1" ht="15" customHeight="1" x14ac:dyDescent="0.25">
      <c r="B37" s="107"/>
      <c r="C37" s="108"/>
      <c r="D37" s="109"/>
      <c r="E37" s="108"/>
      <c r="F37" s="86"/>
      <c r="G37" s="110"/>
      <c r="H37" s="110"/>
      <c r="I37" s="110"/>
      <c r="J37" s="110"/>
      <c r="K37" s="106"/>
      <c r="L37" s="22"/>
    </row>
    <row r="38" spans="2:12" s="7" customFormat="1" ht="15" customHeight="1" x14ac:dyDescent="0.25">
      <c r="B38" s="107"/>
      <c r="C38" s="108"/>
      <c r="D38" s="109"/>
      <c r="E38" s="108"/>
      <c r="F38" s="86"/>
      <c r="G38" s="110"/>
      <c r="H38" s="110"/>
      <c r="I38" s="110"/>
      <c r="J38" s="110"/>
      <c r="K38" s="106"/>
      <c r="L38" s="22"/>
    </row>
    <row r="39" spans="2:12" ht="30" customHeight="1" x14ac:dyDescent="0.25">
      <c r="B39" s="111"/>
      <c r="C39" s="112"/>
      <c r="D39" s="112"/>
      <c r="E39" s="112"/>
      <c r="F39" s="112"/>
      <c r="G39" s="113"/>
      <c r="H39" s="114"/>
      <c r="I39" s="114"/>
      <c r="J39" s="37" t="s">
        <v>14</v>
      </c>
      <c r="K39" s="10">
        <f>SUM(K21:K38)</f>
        <v>31332.79</v>
      </c>
    </row>
    <row r="40" spans="2:12" ht="30" customHeight="1" x14ac:dyDescent="0.25">
      <c r="B40" s="43"/>
      <c r="C40" s="43"/>
      <c r="D40" s="43"/>
      <c r="E40" s="43"/>
      <c r="F40" s="43"/>
      <c r="G40" s="48"/>
      <c r="H40" s="49"/>
      <c r="I40" s="49"/>
      <c r="J40" s="50"/>
      <c r="K40" s="23"/>
    </row>
    <row r="41" spans="2:12" ht="30" customHeight="1" x14ac:dyDescent="0.25">
      <c r="B41" s="43"/>
      <c r="C41" s="43"/>
      <c r="D41" s="43"/>
      <c r="E41" s="43"/>
      <c r="F41" s="43"/>
      <c r="G41" s="48"/>
      <c r="H41" s="49"/>
      <c r="I41" s="49"/>
      <c r="J41" s="50"/>
      <c r="K41" s="23"/>
    </row>
    <row r="42" spans="2:12" ht="30" customHeight="1" x14ac:dyDescent="0.25">
      <c r="B42" s="43"/>
      <c r="C42" s="43"/>
      <c r="D42" s="43"/>
      <c r="E42" s="43"/>
      <c r="F42" s="43"/>
      <c r="G42" s="48"/>
      <c r="H42" s="49"/>
      <c r="I42" s="49"/>
      <c r="J42" s="50"/>
      <c r="K42" s="23"/>
    </row>
    <row r="43" spans="2:12" ht="20.25" x14ac:dyDescent="0.3">
      <c r="B43" s="100" t="s">
        <v>665</v>
      </c>
      <c r="C43" s="100"/>
      <c r="D43" s="100"/>
      <c r="E43" s="100"/>
      <c r="F43" s="93" t="s">
        <v>668</v>
      </c>
      <c r="G43" s="93"/>
      <c r="H43" s="93"/>
      <c r="J43" s="5"/>
      <c r="K43" s="8"/>
    </row>
    <row r="44" spans="2:12" ht="20.25" x14ac:dyDescent="0.3">
      <c r="B44" s="47"/>
      <c r="C44" s="47"/>
      <c r="D44" s="47"/>
      <c r="E44" s="47"/>
      <c r="F44" s="45"/>
      <c r="G44" s="45"/>
      <c r="H44" s="45"/>
      <c r="J44" s="5"/>
      <c r="K44" s="8"/>
    </row>
    <row r="46" spans="2:12" x14ac:dyDescent="0.25">
      <c r="B46" s="101" t="s">
        <v>673</v>
      </c>
      <c r="C46" s="101"/>
      <c r="D46" s="101"/>
      <c r="E46" s="101"/>
      <c r="F46" s="101" t="s">
        <v>673</v>
      </c>
      <c r="G46" s="101"/>
      <c r="H46" s="101"/>
    </row>
    <row r="47" spans="2:12" ht="15.75" x14ac:dyDescent="0.25">
      <c r="B47" s="102" t="s">
        <v>671</v>
      </c>
      <c r="C47" s="102"/>
      <c r="D47" s="102"/>
      <c r="E47" s="102"/>
      <c r="F47" s="93" t="s">
        <v>700</v>
      </c>
      <c r="G47" s="93"/>
      <c r="H47" s="93"/>
    </row>
    <row r="48" spans="2:12" ht="15.75" x14ac:dyDescent="0.25">
      <c r="B48" s="100" t="s">
        <v>672</v>
      </c>
      <c r="C48" s="100"/>
      <c r="D48" s="100"/>
      <c r="E48" s="100"/>
      <c r="F48" s="93" t="s">
        <v>669</v>
      </c>
      <c r="G48" s="93"/>
      <c r="H48" s="93"/>
    </row>
    <row r="49" spans="6:11" ht="15.75" x14ac:dyDescent="0.25">
      <c r="F49" s="93" t="s">
        <v>670</v>
      </c>
      <c r="G49" s="93"/>
      <c r="H49" s="93"/>
    </row>
    <row r="53" spans="6:11" x14ac:dyDescent="0.25">
      <c r="J53" s="51"/>
      <c r="K53" s="51">
        <v>2</v>
      </c>
    </row>
  </sheetData>
  <mergeCells count="76">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I13:I14"/>
    <mergeCell ref="J13:K14"/>
    <mergeCell ref="E15:E16"/>
    <mergeCell ref="F15:F16"/>
    <mergeCell ref="G15:G16"/>
    <mergeCell ref="H15:H16"/>
    <mergeCell ref="I15:I16"/>
    <mergeCell ref="J15:K16"/>
    <mergeCell ref="H13:H14"/>
    <mergeCell ref="B13:C14"/>
    <mergeCell ref="D13:D14"/>
    <mergeCell ref="E13:E14"/>
    <mergeCell ref="F13:F14"/>
    <mergeCell ref="G13:G14"/>
    <mergeCell ref="K30:K32"/>
    <mergeCell ref="B30:B32"/>
    <mergeCell ref="C30:C32"/>
    <mergeCell ref="D30:D32"/>
    <mergeCell ref="E30:E32"/>
    <mergeCell ref="F30:F32"/>
    <mergeCell ref="G30:J32"/>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3:K35"/>
    <mergeCell ref="B43:E43"/>
    <mergeCell ref="K36:K38"/>
    <mergeCell ref="B36:B38"/>
    <mergeCell ref="C36:C38"/>
    <mergeCell ref="D36:D38"/>
    <mergeCell ref="E36:E38"/>
    <mergeCell ref="F36:F38"/>
    <mergeCell ref="G36:J38"/>
    <mergeCell ref="B39:F39"/>
    <mergeCell ref="G39:I39"/>
    <mergeCell ref="B33:B35"/>
    <mergeCell ref="C33:C35"/>
    <mergeCell ref="D33:D35"/>
    <mergeCell ref="E33:E35"/>
    <mergeCell ref="F33:F35"/>
    <mergeCell ref="F49:H49"/>
    <mergeCell ref="B15:C15"/>
    <mergeCell ref="B16:C16"/>
    <mergeCell ref="B46:E46"/>
    <mergeCell ref="B47:E47"/>
    <mergeCell ref="B48:E48"/>
    <mergeCell ref="F43:H43"/>
    <mergeCell ref="F46:H46"/>
    <mergeCell ref="F47:H47"/>
    <mergeCell ref="F48:H48"/>
    <mergeCell ref="G33:J35"/>
  </mergeCells>
  <conditionalFormatting sqref="H15">
    <cfRule type="cellIs" dxfId="207" priority="249" operator="greaterThan">
      <formula>70000</formula>
    </cfRule>
    <cfRule type="cellIs" dxfId="206" priority="250" operator="between">
      <formula>50000</formula>
      <formula>69999.99</formula>
    </cfRule>
    <cfRule type="cellIs" dxfId="205" priority="251" operator="between">
      <formula>30001</formula>
      <formula>49999</formula>
    </cfRule>
    <cfRule type="cellIs" dxfId="204" priority="252"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1"/>
  <sheetViews>
    <sheetView topLeftCell="A28" zoomScale="60" zoomScaleNormal="60" zoomScaleSheetLayoutView="87" zoomScalePageLayoutView="70" workbookViewId="0">
      <selection activeCell="I50" sqref="I50"/>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20</v>
      </c>
      <c r="E13" s="88" t="s">
        <v>1</v>
      </c>
      <c r="F13" s="139" t="s">
        <v>70</v>
      </c>
      <c r="G13" s="88" t="s">
        <v>2</v>
      </c>
      <c r="H13" s="88">
        <v>2006</v>
      </c>
      <c r="I13" s="88" t="s">
        <v>3</v>
      </c>
      <c r="J13" s="88" t="s">
        <v>16</v>
      </c>
      <c r="K13" s="88"/>
    </row>
    <row r="14" spans="2:11" ht="26.25" customHeight="1" x14ac:dyDescent="0.25">
      <c r="B14" s="88"/>
      <c r="C14" s="88"/>
      <c r="D14" s="88"/>
      <c r="E14" s="88"/>
      <c r="F14" s="140"/>
      <c r="G14" s="88"/>
      <c r="H14" s="88"/>
      <c r="I14" s="88"/>
      <c r="J14" s="88"/>
      <c r="K14" s="88"/>
    </row>
    <row r="15" spans="2:11" ht="18" x14ac:dyDescent="0.25">
      <c r="B15" s="173" t="s">
        <v>437</v>
      </c>
      <c r="C15" s="174"/>
      <c r="D15" s="32" t="s">
        <v>138</v>
      </c>
      <c r="E15" s="96" t="s">
        <v>5</v>
      </c>
      <c r="F15" s="96" t="s">
        <v>46</v>
      </c>
      <c r="G15" s="88" t="s">
        <v>15</v>
      </c>
      <c r="H15" s="97">
        <f>K45</f>
        <v>5568</v>
      </c>
      <c r="I15" s="96" t="s">
        <v>6</v>
      </c>
      <c r="J15" s="96" t="s">
        <v>139</v>
      </c>
      <c r="K15" s="96"/>
    </row>
    <row r="16" spans="2:11" ht="36.75" customHeight="1" x14ac:dyDescent="0.25">
      <c r="B16" s="103" t="s">
        <v>439</v>
      </c>
      <c r="C16" s="104"/>
      <c r="D16" s="34" t="s">
        <v>521</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293</v>
      </c>
      <c r="C21" s="84">
        <v>41729</v>
      </c>
      <c r="D21" s="85" t="s">
        <v>149</v>
      </c>
      <c r="E21" s="84">
        <v>41732</v>
      </c>
      <c r="F21" s="64" t="s">
        <v>94</v>
      </c>
      <c r="G21" s="87" t="s">
        <v>294</v>
      </c>
      <c r="H21" s="87"/>
      <c r="I21" s="87"/>
      <c r="J21" s="87"/>
      <c r="K21" s="60">
        <v>5568</v>
      </c>
    </row>
    <row r="22" spans="2:11" x14ac:dyDescent="0.25">
      <c r="B22" s="65"/>
      <c r="C22" s="84"/>
      <c r="D22" s="85"/>
      <c r="E22" s="84"/>
      <c r="F22" s="64"/>
      <c r="G22" s="87"/>
      <c r="H22" s="87"/>
      <c r="I22" s="87"/>
      <c r="J22" s="87"/>
      <c r="K22" s="60"/>
    </row>
    <row r="23" spans="2:11" ht="33.75" customHeight="1" x14ac:dyDescent="0.25">
      <c r="B23" s="65"/>
      <c r="C23" s="84"/>
      <c r="D23" s="85"/>
      <c r="E23" s="84"/>
      <c r="F23" s="64"/>
      <c r="G23" s="87"/>
      <c r="H23" s="87"/>
      <c r="I23" s="87"/>
      <c r="J23" s="87"/>
      <c r="K23" s="60"/>
    </row>
    <row r="24" spans="2:11" x14ac:dyDescent="0.25">
      <c r="B24" s="65"/>
      <c r="C24" s="84"/>
      <c r="D24" s="85"/>
      <c r="E24" s="84"/>
      <c r="F24" s="64"/>
      <c r="G24" s="87"/>
      <c r="H24" s="87"/>
      <c r="I24" s="87"/>
      <c r="J24" s="87"/>
      <c r="K24" s="60"/>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x14ac:dyDescent="0.25">
      <c r="B42" s="65"/>
      <c r="C42" s="84"/>
      <c r="D42" s="85"/>
      <c r="E42" s="84"/>
      <c r="F42" s="64"/>
      <c r="G42" s="87"/>
      <c r="H42" s="87"/>
      <c r="I42" s="87"/>
      <c r="J42" s="87"/>
      <c r="K42" s="60"/>
    </row>
    <row r="43" spans="2:11" x14ac:dyDescent="0.25">
      <c r="B43" s="65"/>
      <c r="C43" s="84"/>
      <c r="D43" s="85"/>
      <c r="E43" s="84"/>
      <c r="F43" s="64"/>
      <c r="G43" s="87"/>
      <c r="H43" s="87"/>
      <c r="I43" s="87"/>
      <c r="J43" s="87"/>
      <c r="K43" s="60"/>
    </row>
    <row r="44" spans="2:11" x14ac:dyDescent="0.25">
      <c r="B44" s="65"/>
      <c r="C44" s="84"/>
      <c r="D44" s="85"/>
      <c r="E44" s="84"/>
      <c r="F44" s="64"/>
      <c r="G44" s="87"/>
      <c r="H44" s="87"/>
      <c r="I44" s="87"/>
      <c r="J44" s="87"/>
      <c r="K44" s="60"/>
    </row>
    <row r="45" spans="2:11" ht="20.25" x14ac:dyDescent="0.25">
      <c r="B45" s="1"/>
      <c r="C45" s="1"/>
      <c r="D45" s="1"/>
      <c r="E45" s="1"/>
      <c r="F45" s="1"/>
      <c r="G45" s="1"/>
      <c r="H45" s="1"/>
      <c r="J45" s="9" t="s">
        <v>14</v>
      </c>
      <c r="K45" s="10">
        <f>SUM(K21:K44)</f>
        <v>5568</v>
      </c>
    </row>
    <row r="54" spans="2:11" ht="15.75" x14ac:dyDescent="0.25">
      <c r="B54" s="100" t="s">
        <v>676</v>
      </c>
      <c r="C54" s="100"/>
      <c r="D54" s="100"/>
      <c r="E54" s="100"/>
      <c r="F54" s="93" t="s">
        <v>675</v>
      </c>
      <c r="G54" s="93"/>
      <c r="H54" s="93"/>
    </row>
    <row r="55" spans="2:11" ht="15.75" x14ac:dyDescent="0.25">
      <c r="B55" s="47"/>
      <c r="C55" s="47"/>
      <c r="D55" s="47"/>
      <c r="E55" s="47"/>
      <c r="F55" s="45"/>
      <c r="G55" s="45"/>
      <c r="H55" s="45"/>
    </row>
    <row r="57" spans="2:11" x14ac:dyDescent="0.25">
      <c r="B57" s="101" t="s">
        <v>673</v>
      </c>
      <c r="C57" s="101"/>
      <c r="D57" s="101"/>
      <c r="E57" s="101"/>
      <c r="F57" s="101" t="s">
        <v>677</v>
      </c>
      <c r="G57" s="101"/>
      <c r="H57" s="101"/>
    </row>
    <row r="58" spans="2:11" ht="15.75" x14ac:dyDescent="0.25">
      <c r="B58" s="102" t="s">
        <v>671</v>
      </c>
      <c r="C58" s="102"/>
      <c r="D58" s="102"/>
      <c r="E58" s="102"/>
      <c r="F58" s="93" t="s">
        <v>674</v>
      </c>
      <c r="G58" s="93"/>
      <c r="H58" s="93"/>
    </row>
    <row r="59" spans="2:11" ht="15.75" x14ac:dyDescent="0.25">
      <c r="B59" s="100" t="s">
        <v>672</v>
      </c>
      <c r="C59" s="100"/>
      <c r="D59" s="100"/>
      <c r="E59" s="100"/>
      <c r="F59" s="93" t="s">
        <v>669</v>
      </c>
      <c r="G59" s="93"/>
      <c r="H59" s="93"/>
    </row>
    <row r="60" spans="2:11" ht="15.75" x14ac:dyDescent="0.25">
      <c r="F60" s="93" t="s">
        <v>670</v>
      </c>
      <c r="G60" s="93"/>
      <c r="H60" s="93"/>
      <c r="K60" s="51">
        <v>20</v>
      </c>
    </row>
    <row r="61" spans="2:11" x14ac:dyDescent="0.25">
      <c r="J61" s="51"/>
      <c r="K61" s="51"/>
    </row>
  </sheetData>
  <mergeCells count="88">
    <mergeCell ref="B54:E54"/>
    <mergeCell ref="B57:E57"/>
    <mergeCell ref="B58:E58"/>
    <mergeCell ref="B59:E59"/>
    <mergeCell ref="F54:H54"/>
    <mergeCell ref="F57:H57"/>
    <mergeCell ref="F58:H58"/>
    <mergeCell ref="F59:H59"/>
    <mergeCell ref="F60:H60"/>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0:B32"/>
    <mergeCell ref="C30:C32"/>
    <mergeCell ref="D30:D32"/>
    <mergeCell ref="E30:E32"/>
    <mergeCell ref="F30:F32"/>
    <mergeCell ref="G30:J32"/>
    <mergeCell ref="B33:B35"/>
    <mergeCell ref="C33:C35"/>
    <mergeCell ref="D33:D35"/>
    <mergeCell ref="E33:E35"/>
    <mergeCell ref="F33:F35"/>
    <mergeCell ref="G33:J35"/>
    <mergeCell ref="K33:K35"/>
    <mergeCell ref="K42:K44"/>
    <mergeCell ref="B42:B44"/>
    <mergeCell ref="C42:C44"/>
    <mergeCell ref="D42:D44"/>
    <mergeCell ref="E42:E44"/>
    <mergeCell ref="F42:F44"/>
    <mergeCell ref="G42:J44"/>
    <mergeCell ref="K36:K38"/>
    <mergeCell ref="B39:B41"/>
    <mergeCell ref="C39:C41"/>
    <mergeCell ref="D39:D41"/>
    <mergeCell ref="E39:E41"/>
    <mergeCell ref="F39:F41"/>
    <mergeCell ref="G39:J41"/>
    <mergeCell ref="K39:K41"/>
    <mergeCell ref="B36:B38"/>
    <mergeCell ref="C36:C38"/>
    <mergeCell ref="D36:D38"/>
    <mergeCell ref="E36:E38"/>
    <mergeCell ref="F36:F38"/>
    <mergeCell ref="G36:J38"/>
  </mergeCells>
  <conditionalFormatting sqref="H15">
    <cfRule type="cellIs" dxfId="139" priority="1" operator="greaterThan">
      <formula>70000</formula>
    </cfRule>
    <cfRule type="cellIs" dxfId="138" priority="2" operator="between">
      <formula>50000</formula>
      <formula>69999.99</formula>
    </cfRule>
    <cfRule type="cellIs" dxfId="137" priority="3" operator="between">
      <formula>30001</formula>
      <formula>49999</formula>
    </cfRule>
    <cfRule type="cellIs" dxfId="136"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6"/>
  <sheetViews>
    <sheetView topLeftCell="A25" zoomScale="60" zoomScaleNormal="60" zoomScaleSheetLayoutView="87" zoomScalePageLayoutView="70" workbookViewId="0">
      <selection activeCell="F50" sqref="F50:H56"/>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159" t="s">
        <v>22</v>
      </c>
      <c r="E13" s="159" t="s">
        <v>1</v>
      </c>
      <c r="F13" s="139" t="s">
        <v>23</v>
      </c>
      <c r="G13" s="159" t="s">
        <v>2</v>
      </c>
      <c r="H13" s="159">
        <v>2009</v>
      </c>
      <c r="I13" s="159" t="s">
        <v>3</v>
      </c>
      <c r="J13" s="173" t="s">
        <v>16</v>
      </c>
      <c r="K13" s="174"/>
    </row>
    <row r="14" spans="2:11" ht="20.25" customHeight="1" x14ac:dyDescent="0.25">
      <c r="B14" s="88"/>
      <c r="C14" s="88"/>
      <c r="D14" s="160"/>
      <c r="E14" s="160"/>
      <c r="F14" s="140"/>
      <c r="G14" s="160"/>
      <c r="H14" s="160"/>
      <c r="I14" s="160"/>
      <c r="J14" s="175"/>
      <c r="K14" s="176"/>
    </row>
    <row r="15" spans="2:11" ht="18" x14ac:dyDescent="0.25">
      <c r="B15" s="98" t="s">
        <v>437</v>
      </c>
      <c r="C15" s="99"/>
      <c r="D15" s="32" t="s">
        <v>108</v>
      </c>
      <c r="E15" s="139" t="s">
        <v>5</v>
      </c>
      <c r="F15" s="139" t="s">
        <v>80</v>
      </c>
      <c r="G15" s="159" t="s">
        <v>15</v>
      </c>
      <c r="H15" s="177">
        <f>K45</f>
        <v>52116.94</v>
      </c>
      <c r="I15" s="139" t="s">
        <v>6</v>
      </c>
      <c r="J15" s="179" t="s">
        <v>109</v>
      </c>
      <c r="K15" s="180"/>
    </row>
    <row r="16" spans="2:11" ht="18" x14ac:dyDescent="0.25">
      <c r="B16" s="199" t="s">
        <v>443</v>
      </c>
      <c r="C16" s="200"/>
      <c r="D16" s="34" t="s">
        <v>444</v>
      </c>
      <c r="E16" s="140"/>
      <c r="F16" s="140"/>
      <c r="G16" s="160"/>
      <c r="H16" s="178"/>
      <c r="I16" s="140"/>
      <c r="J16" s="181"/>
      <c r="K16" s="182"/>
    </row>
    <row r="17" spans="2:11" ht="18" x14ac:dyDescent="0.25">
      <c r="B17" s="11"/>
      <c r="C17" s="12"/>
      <c r="D17" s="13"/>
      <c r="E17" s="13"/>
      <c r="F17" s="13"/>
      <c r="G17" s="13"/>
      <c r="H17" s="13"/>
      <c r="I17" s="13"/>
      <c r="J17" s="13"/>
      <c r="K17" s="14"/>
    </row>
    <row r="18" spans="2:11" x14ac:dyDescent="0.25">
      <c r="B18" s="219" t="s">
        <v>7</v>
      </c>
      <c r="C18" s="219" t="s">
        <v>8</v>
      </c>
      <c r="D18" s="220" t="s">
        <v>9</v>
      </c>
      <c r="E18" s="220" t="s">
        <v>10</v>
      </c>
      <c r="F18" s="220" t="s">
        <v>11</v>
      </c>
      <c r="G18" s="89" t="s">
        <v>12</v>
      </c>
      <c r="H18" s="89"/>
      <c r="I18" s="89"/>
      <c r="J18" s="89"/>
      <c r="K18" s="89" t="s">
        <v>13</v>
      </c>
    </row>
    <row r="19" spans="2:11" x14ac:dyDescent="0.25">
      <c r="B19" s="219"/>
      <c r="C19" s="219"/>
      <c r="D19" s="220"/>
      <c r="E19" s="220"/>
      <c r="F19" s="220"/>
      <c r="G19" s="89"/>
      <c r="H19" s="89"/>
      <c r="I19" s="89"/>
      <c r="J19" s="89"/>
      <c r="K19" s="89"/>
    </row>
    <row r="20" spans="2:11" x14ac:dyDescent="0.25">
      <c r="B20" s="219"/>
      <c r="C20" s="219"/>
      <c r="D20" s="220"/>
      <c r="E20" s="220"/>
      <c r="F20" s="220"/>
      <c r="G20" s="89"/>
      <c r="H20" s="89"/>
      <c r="I20" s="89"/>
      <c r="J20" s="89"/>
      <c r="K20" s="89"/>
    </row>
    <row r="21" spans="2:11" x14ac:dyDescent="0.25">
      <c r="B21" s="65" t="s">
        <v>323</v>
      </c>
      <c r="C21" s="84">
        <v>41726</v>
      </c>
      <c r="D21" s="85" t="s">
        <v>324</v>
      </c>
      <c r="E21" s="84">
        <v>41732</v>
      </c>
      <c r="F21" s="64" t="s">
        <v>325</v>
      </c>
      <c r="G21" s="87" t="s">
        <v>377</v>
      </c>
      <c r="H21" s="87"/>
      <c r="I21" s="87"/>
      <c r="J21" s="87"/>
      <c r="K21" s="60">
        <v>1102</v>
      </c>
    </row>
    <row r="22" spans="2:11" x14ac:dyDescent="0.25">
      <c r="B22" s="65"/>
      <c r="C22" s="84"/>
      <c r="D22" s="85"/>
      <c r="E22" s="84"/>
      <c r="F22" s="64"/>
      <c r="G22" s="87"/>
      <c r="H22" s="87"/>
      <c r="I22" s="87"/>
      <c r="J22" s="87"/>
      <c r="K22" s="60"/>
    </row>
    <row r="23" spans="2:11" x14ac:dyDescent="0.25">
      <c r="B23" s="65"/>
      <c r="C23" s="84"/>
      <c r="D23" s="85"/>
      <c r="E23" s="84"/>
      <c r="F23" s="64"/>
      <c r="G23" s="87"/>
      <c r="H23" s="87"/>
      <c r="I23" s="87"/>
      <c r="J23" s="87"/>
      <c r="K23" s="60"/>
    </row>
    <row r="24" spans="2:11" x14ac:dyDescent="0.25">
      <c r="B24" s="65" t="s">
        <v>369</v>
      </c>
      <c r="C24" s="84">
        <v>41738</v>
      </c>
      <c r="D24" s="85" t="s">
        <v>217</v>
      </c>
      <c r="E24" s="84">
        <v>41739</v>
      </c>
      <c r="F24" s="64" t="s">
        <v>177</v>
      </c>
      <c r="G24" s="87" t="s">
        <v>370</v>
      </c>
      <c r="H24" s="87"/>
      <c r="I24" s="87"/>
      <c r="J24" s="87"/>
      <c r="K24" s="60">
        <v>4949.72</v>
      </c>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t="s">
        <v>95</v>
      </c>
      <c r="C27" s="84">
        <v>41792</v>
      </c>
      <c r="D27" s="85" t="s">
        <v>376</v>
      </c>
      <c r="E27" s="84">
        <v>41793</v>
      </c>
      <c r="F27" s="64" t="s">
        <v>177</v>
      </c>
      <c r="G27" s="87" t="s">
        <v>61</v>
      </c>
      <c r="H27" s="87"/>
      <c r="I27" s="87"/>
      <c r="J27" s="87"/>
      <c r="K27" s="60">
        <v>754</v>
      </c>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t="s">
        <v>137</v>
      </c>
      <c r="C30" s="84">
        <v>41773</v>
      </c>
      <c r="D30" s="85" t="s">
        <v>383</v>
      </c>
      <c r="E30" s="84">
        <v>41779</v>
      </c>
      <c r="F30" s="64" t="s">
        <v>325</v>
      </c>
      <c r="G30" s="87" t="s">
        <v>384</v>
      </c>
      <c r="H30" s="87"/>
      <c r="I30" s="87"/>
      <c r="J30" s="87"/>
      <c r="K30" s="60">
        <v>4674.8</v>
      </c>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t="s">
        <v>57</v>
      </c>
      <c r="C33" s="84">
        <v>41880</v>
      </c>
      <c r="D33" s="85" t="s">
        <v>445</v>
      </c>
      <c r="E33" s="84">
        <v>41886</v>
      </c>
      <c r="F33" s="64" t="s">
        <v>325</v>
      </c>
      <c r="G33" s="87" t="s">
        <v>446</v>
      </c>
      <c r="H33" s="87"/>
      <c r="I33" s="87"/>
      <c r="J33" s="87"/>
      <c r="K33" s="60">
        <v>13490.8</v>
      </c>
    </row>
    <row r="34" spans="2:11" x14ac:dyDescent="0.25">
      <c r="B34" s="65"/>
      <c r="C34" s="84"/>
      <c r="D34" s="85"/>
      <c r="E34" s="84"/>
      <c r="F34" s="64"/>
      <c r="G34" s="87"/>
      <c r="H34" s="87"/>
      <c r="I34" s="87"/>
      <c r="J34" s="87"/>
      <c r="K34" s="60"/>
    </row>
    <row r="35" spans="2:11" ht="45.75" customHeight="1" x14ac:dyDescent="0.25">
      <c r="B35" s="65"/>
      <c r="C35" s="84"/>
      <c r="D35" s="85"/>
      <c r="E35" s="84"/>
      <c r="F35" s="64"/>
      <c r="G35" s="87"/>
      <c r="H35" s="87"/>
      <c r="I35" s="87"/>
      <c r="J35" s="87"/>
      <c r="K35" s="60"/>
    </row>
    <row r="36" spans="2:11" x14ac:dyDescent="0.25">
      <c r="B36" s="65" t="s">
        <v>236</v>
      </c>
      <c r="C36" s="84">
        <v>41921</v>
      </c>
      <c r="D36" s="85" t="s">
        <v>186</v>
      </c>
      <c r="E36" s="84">
        <v>41922</v>
      </c>
      <c r="F36" s="64" t="s">
        <v>269</v>
      </c>
      <c r="G36" s="87" t="s">
        <v>568</v>
      </c>
      <c r="H36" s="87"/>
      <c r="I36" s="87"/>
      <c r="J36" s="87"/>
      <c r="K36" s="60">
        <v>2412.8000000000002</v>
      </c>
    </row>
    <row r="37" spans="2:11" x14ac:dyDescent="0.25">
      <c r="B37" s="65"/>
      <c r="C37" s="84"/>
      <c r="D37" s="85"/>
      <c r="E37" s="84"/>
      <c r="F37" s="64"/>
      <c r="G37" s="87"/>
      <c r="H37" s="87"/>
      <c r="I37" s="87"/>
      <c r="J37" s="87"/>
      <c r="K37" s="60"/>
    </row>
    <row r="38" spans="2:11" ht="24" customHeight="1" x14ac:dyDescent="0.25">
      <c r="B38" s="65"/>
      <c r="C38" s="84"/>
      <c r="D38" s="85"/>
      <c r="E38" s="84"/>
      <c r="F38" s="64"/>
      <c r="G38" s="87"/>
      <c r="H38" s="87"/>
      <c r="I38" s="87"/>
      <c r="J38" s="87"/>
      <c r="K38" s="60"/>
    </row>
    <row r="39" spans="2:11" x14ac:dyDescent="0.25">
      <c r="B39" s="65" t="s">
        <v>223</v>
      </c>
      <c r="C39" s="84">
        <v>41921</v>
      </c>
      <c r="D39" s="85" t="s">
        <v>184</v>
      </c>
      <c r="E39" s="84">
        <v>41922</v>
      </c>
      <c r="F39" s="64" t="s">
        <v>269</v>
      </c>
      <c r="G39" s="87" t="s">
        <v>569</v>
      </c>
      <c r="H39" s="87"/>
      <c r="I39" s="87"/>
      <c r="J39" s="87"/>
      <c r="K39" s="60">
        <v>14988.82</v>
      </c>
    </row>
    <row r="40" spans="2:11" x14ac:dyDescent="0.25">
      <c r="B40" s="65"/>
      <c r="C40" s="84"/>
      <c r="D40" s="85"/>
      <c r="E40" s="84"/>
      <c r="F40" s="64"/>
      <c r="G40" s="87"/>
      <c r="H40" s="87"/>
      <c r="I40" s="87"/>
      <c r="J40" s="87"/>
      <c r="K40" s="60"/>
    </row>
    <row r="41" spans="2:11" ht="39.75" customHeight="1" x14ac:dyDescent="0.25">
      <c r="B41" s="65"/>
      <c r="C41" s="84"/>
      <c r="D41" s="85"/>
      <c r="E41" s="84"/>
      <c r="F41" s="64"/>
      <c r="G41" s="87"/>
      <c r="H41" s="87"/>
      <c r="I41" s="87"/>
      <c r="J41" s="87"/>
      <c r="K41" s="60"/>
    </row>
    <row r="42" spans="2:11" x14ac:dyDescent="0.25">
      <c r="B42" s="65" t="s">
        <v>622</v>
      </c>
      <c r="C42" s="84">
        <v>41956</v>
      </c>
      <c r="D42" s="85" t="s">
        <v>347</v>
      </c>
      <c r="E42" s="84">
        <v>41957</v>
      </c>
      <c r="F42" s="64" t="s">
        <v>177</v>
      </c>
      <c r="G42" s="87" t="s">
        <v>623</v>
      </c>
      <c r="H42" s="87"/>
      <c r="I42" s="87"/>
      <c r="J42" s="87"/>
      <c r="K42" s="60">
        <v>9744</v>
      </c>
    </row>
    <row r="43" spans="2:11" x14ac:dyDescent="0.25">
      <c r="B43" s="65"/>
      <c r="C43" s="84"/>
      <c r="D43" s="85"/>
      <c r="E43" s="84"/>
      <c r="F43" s="64"/>
      <c r="G43" s="87"/>
      <c r="H43" s="87"/>
      <c r="I43" s="87"/>
      <c r="J43" s="87"/>
      <c r="K43" s="60"/>
    </row>
    <row r="44" spans="2:11" ht="47.25" customHeight="1" x14ac:dyDescent="0.25">
      <c r="B44" s="65"/>
      <c r="C44" s="84"/>
      <c r="D44" s="85"/>
      <c r="E44" s="84"/>
      <c r="F44" s="64"/>
      <c r="G44" s="87"/>
      <c r="H44" s="87"/>
      <c r="I44" s="87"/>
      <c r="J44" s="87"/>
      <c r="K44" s="60"/>
    </row>
    <row r="45" spans="2:11" ht="20.25" x14ac:dyDescent="0.25">
      <c r="B45" s="1"/>
      <c r="C45" s="1"/>
      <c r="D45" s="1"/>
      <c r="E45" s="1"/>
      <c r="F45" s="1"/>
      <c r="G45" s="1"/>
      <c r="H45" s="1"/>
      <c r="J45" s="9" t="s">
        <v>14</v>
      </c>
      <c r="K45" s="10">
        <f>SUM(K21:K44)</f>
        <v>52116.94</v>
      </c>
    </row>
    <row r="50" spans="2:11" ht="15.75" x14ac:dyDescent="0.25">
      <c r="B50" s="100" t="s">
        <v>676</v>
      </c>
      <c r="C50" s="100"/>
      <c r="D50" s="100"/>
      <c r="E50" s="100"/>
      <c r="F50" s="93" t="s">
        <v>675</v>
      </c>
      <c r="G50" s="93"/>
      <c r="H50" s="93"/>
    </row>
    <row r="51" spans="2:11" ht="15.75" x14ac:dyDescent="0.25">
      <c r="B51" s="47"/>
      <c r="C51" s="47"/>
      <c r="D51" s="47"/>
      <c r="E51" s="47"/>
      <c r="F51" s="45"/>
      <c r="G51" s="45"/>
      <c r="H51" s="45"/>
    </row>
    <row r="53" spans="2:11" x14ac:dyDescent="0.25">
      <c r="B53" s="101" t="s">
        <v>673</v>
      </c>
      <c r="C53" s="101"/>
      <c r="D53" s="101"/>
      <c r="E53" s="101"/>
      <c r="F53" s="101" t="s">
        <v>677</v>
      </c>
      <c r="G53" s="101"/>
      <c r="H53" s="101"/>
    </row>
    <row r="54" spans="2:11" ht="15.75" x14ac:dyDescent="0.25">
      <c r="B54" s="102" t="s">
        <v>671</v>
      </c>
      <c r="C54" s="102"/>
      <c r="D54" s="102"/>
      <c r="E54" s="102"/>
      <c r="F54" s="93" t="s">
        <v>674</v>
      </c>
      <c r="G54" s="93"/>
      <c r="H54" s="93"/>
    </row>
    <row r="55" spans="2:11" ht="15.75" x14ac:dyDescent="0.25">
      <c r="B55" s="100" t="s">
        <v>672</v>
      </c>
      <c r="C55" s="100"/>
      <c r="D55" s="100"/>
      <c r="E55" s="100"/>
      <c r="F55" s="93" t="s">
        <v>669</v>
      </c>
      <c r="G55" s="93"/>
      <c r="H55" s="93"/>
    </row>
    <row r="56" spans="2:11" ht="15.75" x14ac:dyDescent="0.25">
      <c r="F56" s="93" t="s">
        <v>670</v>
      </c>
      <c r="G56" s="93"/>
      <c r="H56" s="93"/>
      <c r="J56" s="51"/>
      <c r="K56" s="51">
        <v>21</v>
      </c>
    </row>
  </sheetData>
  <mergeCells count="88">
    <mergeCell ref="F56:H56"/>
    <mergeCell ref="B54:E54"/>
    <mergeCell ref="B55:E55"/>
    <mergeCell ref="F50:H50"/>
    <mergeCell ref="F53:H53"/>
    <mergeCell ref="F54:H54"/>
    <mergeCell ref="F55:H55"/>
    <mergeCell ref="B50:E50"/>
    <mergeCell ref="B53:E53"/>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36:K38"/>
    <mergeCell ref="B39:B41"/>
    <mergeCell ref="C39:C41"/>
    <mergeCell ref="D39:D41"/>
    <mergeCell ref="E39:E41"/>
    <mergeCell ref="F39:F41"/>
    <mergeCell ref="G39:J41"/>
    <mergeCell ref="K39:K41"/>
    <mergeCell ref="B36:B38"/>
    <mergeCell ref="C36:C38"/>
    <mergeCell ref="D36:D38"/>
    <mergeCell ref="E36:E38"/>
    <mergeCell ref="F36:F38"/>
    <mergeCell ref="G36:J38"/>
    <mergeCell ref="K42:K44"/>
    <mergeCell ref="B42:B44"/>
    <mergeCell ref="C42:C44"/>
    <mergeCell ref="D42:D44"/>
    <mergeCell ref="E42:E44"/>
    <mergeCell ref="F42:F44"/>
    <mergeCell ref="G42:J44"/>
  </mergeCells>
  <conditionalFormatting sqref="H15">
    <cfRule type="cellIs" dxfId="135" priority="1" operator="greaterThan">
      <formula>70000</formula>
    </cfRule>
    <cfRule type="cellIs" dxfId="134" priority="2" operator="between">
      <formula>50000</formula>
      <formula>69999.99</formula>
    </cfRule>
    <cfRule type="cellIs" dxfId="133" priority="3" operator="between">
      <formula>30001</formula>
      <formula>49999</formula>
    </cfRule>
    <cfRule type="cellIs" dxfId="132"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6"/>
  <sheetViews>
    <sheetView topLeftCell="A19" zoomScale="60" zoomScaleNormal="60" zoomScaleSheetLayoutView="87" zoomScalePageLayoutView="70" workbookViewId="0">
      <selection activeCell="H44" sqref="H44"/>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159" t="s">
        <v>17</v>
      </c>
      <c r="E13" s="159" t="s">
        <v>1</v>
      </c>
      <c r="F13" s="139" t="s">
        <v>34</v>
      </c>
      <c r="G13" s="159" t="s">
        <v>2</v>
      </c>
      <c r="H13" s="159">
        <v>2003</v>
      </c>
      <c r="I13" s="159" t="s">
        <v>3</v>
      </c>
      <c r="J13" s="173" t="s">
        <v>16</v>
      </c>
      <c r="K13" s="174"/>
    </row>
    <row r="14" spans="2:11" ht="24.75" customHeight="1" x14ac:dyDescent="0.25">
      <c r="B14" s="88"/>
      <c r="C14" s="88"/>
      <c r="D14" s="160"/>
      <c r="E14" s="160"/>
      <c r="F14" s="140"/>
      <c r="G14" s="160"/>
      <c r="H14" s="160"/>
      <c r="I14" s="160"/>
      <c r="J14" s="175"/>
      <c r="K14" s="176"/>
    </row>
    <row r="15" spans="2:11" ht="18" x14ac:dyDescent="0.25">
      <c r="B15" s="103" t="s">
        <v>437</v>
      </c>
      <c r="C15" s="104"/>
      <c r="D15" s="32" t="s">
        <v>30</v>
      </c>
      <c r="E15" s="139" t="s">
        <v>5</v>
      </c>
      <c r="F15" s="139" t="s">
        <v>44</v>
      </c>
      <c r="G15" s="159" t="s">
        <v>15</v>
      </c>
      <c r="H15" s="177">
        <f>K39</f>
        <v>26900.400000000001</v>
      </c>
      <c r="I15" s="139" t="s">
        <v>6</v>
      </c>
      <c r="J15" s="179" t="s">
        <v>31</v>
      </c>
      <c r="K15" s="180"/>
    </row>
    <row r="16" spans="2:11" ht="36.75" customHeight="1" x14ac:dyDescent="0.25">
      <c r="B16" s="175" t="s">
        <v>439</v>
      </c>
      <c r="C16" s="176"/>
      <c r="D16" s="34" t="s">
        <v>447</v>
      </c>
      <c r="E16" s="140"/>
      <c r="F16" s="140"/>
      <c r="G16" s="160"/>
      <c r="H16" s="178"/>
      <c r="I16" s="140"/>
      <c r="J16" s="181"/>
      <c r="K16" s="182"/>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55</v>
      </c>
      <c r="C21" s="84">
        <v>41873</v>
      </c>
      <c r="D21" s="85" t="s">
        <v>170</v>
      </c>
      <c r="E21" s="84">
        <v>41873</v>
      </c>
      <c r="F21" s="64" t="s">
        <v>448</v>
      </c>
      <c r="G21" s="87" t="s">
        <v>340</v>
      </c>
      <c r="H21" s="87"/>
      <c r="I21" s="87"/>
      <c r="J21" s="87"/>
      <c r="K21" s="60">
        <v>1821.2</v>
      </c>
    </row>
    <row r="22" spans="2:11" x14ac:dyDescent="0.25">
      <c r="B22" s="65"/>
      <c r="C22" s="84"/>
      <c r="D22" s="85"/>
      <c r="E22" s="84"/>
      <c r="F22" s="64"/>
      <c r="G22" s="87"/>
      <c r="H22" s="87"/>
      <c r="I22" s="87"/>
      <c r="J22" s="87"/>
      <c r="K22" s="60"/>
    </row>
    <row r="23" spans="2:11" x14ac:dyDescent="0.25">
      <c r="B23" s="65"/>
      <c r="C23" s="84"/>
      <c r="D23" s="85"/>
      <c r="E23" s="84"/>
      <c r="F23" s="64"/>
      <c r="G23" s="87"/>
      <c r="H23" s="87"/>
      <c r="I23" s="87"/>
      <c r="J23" s="87"/>
      <c r="K23" s="60"/>
    </row>
    <row r="24" spans="2:11" x14ac:dyDescent="0.25">
      <c r="B24" s="65" t="s">
        <v>56</v>
      </c>
      <c r="C24" s="84">
        <v>41879</v>
      </c>
      <c r="D24" s="85" t="s">
        <v>449</v>
      </c>
      <c r="E24" s="84">
        <v>41892</v>
      </c>
      <c r="F24" s="64" t="s">
        <v>193</v>
      </c>
      <c r="G24" s="87" t="s">
        <v>450</v>
      </c>
      <c r="H24" s="87"/>
      <c r="I24" s="87"/>
      <c r="J24" s="87"/>
      <c r="K24" s="60">
        <v>19720</v>
      </c>
    </row>
    <row r="25" spans="2:11" x14ac:dyDescent="0.25">
      <c r="B25" s="65"/>
      <c r="C25" s="84"/>
      <c r="D25" s="85"/>
      <c r="E25" s="84"/>
      <c r="F25" s="64"/>
      <c r="G25" s="87"/>
      <c r="H25" s="87"/>
      <c r="I25" s="87"/>
      <c r="J25" s="87"/>
      <c r="K25" s="60"/>
    </row>
    <row r="26" spans="2:11" ht="28.5" customHeight="1" x14ac:dyDescent="0.25">
      <c r="B26" s="65"/>
      <c r="C26" s="84"/>
      <c r="D26" s="85"/>
      <c r="E26" s="84"/>
      <c r="F26" s="64"/>
      <c r="G26" s="87"/>
      <c r="H26" s="87"/>
      <c r="I26" s="87"/>
      <c r="J26" s="87"/>
      <c r="K26" s="60"/>
    </row>
    <row r="27" spans="2:11" x14ac:dyDescent="0.25">
      <c r="B27" s="65" t="s">
        <v>681</v>
      </c>
      <c r="C27" s="84">
        <v>41810</v>
      </c>
      <c r="D27" s="85" t="s">
        <v>682</v>
      </c>
      <c r="E27" s="84">
        <v>41813</v>
      </c>
      <c r="F27" s="64" t="s">
        <v>177</v>
      </c>
      <c r="G27" s="87" t="s">
        <v>683</v>
      </c>
      <c r="H27" s="87"/>
      <c r="I27" s="87"/>
      <c r="J27" s="87"/>
      <c r="K27" s="60">
        <v>5359.2</v>
      </c>
    </row>
    <row r="28" spans="2:11" x14ac:dyDescent="0.25">
      <c r="B28" s="65"/>
      <c r="C28" s="84"/>
      <c r="D28" s="85"/>
      <c r="E28" s="84"/>
      <c r="F28" s="64"/>
      <c r="G28" s="87"/>
      <c r="H28" s="87"/>
      <c r="I28" s="87"/>
      <c r="J28" s="87"/>
      <c r="K28" s="60"/>
    </row>
    <row r="29" spans="2:11" ht="33.75" customHeight="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ht="20.25" x14ac:dyDescent="0.25">
      <c r="B39" s="1"/>
      <c r="C39" s="1"/>
      <c r="D39" s="1"/>
      <c r="E39" s="1"/>
      <c r="F39" s="1"/>
      <c r="G39" s="1"/>
      <c r="H39" s="1"/>
      <c r="J39" s="9" t="s">
        <v>14</v>
      </c>
      <c r="K39" s="10">
        <f>SUM(K21:K38)</f>
        <v>26900.400000000001</v>
      </c>
    </row>
    <row r="49" spans="2:11" ht="15.75" x14ac:dyDescent="0.25">
      <c r="B49" s="100" t="s">
        <v>676</v>
      </c>
      <c r="C49" s="100"/>
      <c r="D49" s="100"/>
      <c r="E49" s="100"/>
      <c r="F49" s="93" t="s">
        <v>675</v>
      </c>
      <c r="G49" s="93"/>
      <c r="H49" s="93"/>
    </row>
    <row r="50" spans="2:11" ht="15.75" x14ac:dyDescent="0.25">
      <c r="B50" s="47"/>
      <c r="C50" s="47"/>
      <c r="D50" s="47"/>
      <c r="E50" s="47"/>
      <c r="F50" s="45"/>
      <c r="G50" s="45"/>
      <c r="H50" s="45"/>
    </row>
    <row r="52" spans="2:11" x14ac:dyDescent="0.25">
      <c r="B52" s="101" t="s">
        <v>673</v>
      </c>
      <c r="C52" s="101"/>
      <c r="D52" s="101"/>
      <c r="E52" s="101"/>
      <c r="F52" s="101" t="s">
        <v>677</v>
      </c>
      <c r="G52" s="101"/>
      <c r="H52" s="101"/>
    </row>
    <row r="53" spans="2:11" ht="15.75" x14ac:dyDescent="0.25">
      <c r="B53" s="102" t="s">
        <v>671</v>
      </c>
      <c r="C53" s="102"/>
      <c r="D53" s="102"/>
      <c r="E53" s="102"/>
      <c r="F53" s="93" t="s">
        <v>700</v>
      </c>
      <c r="G53" s="93"/>
      <c r="H53" s="93"/>
    </row>
    <row r="54" spans="2:11" ht="15.75" x14ac:dyDescent="0.25">
      <c r="B54" s="100" t="s">
        <v>672</v>
      </c>
      <c r="C54" s="100"/>
      <c r="D54" s="100"/>
      <c r="E54" s="100"/>
      <c r="F54" s="93" t="s">
        <v>669</v>
      </c>
      <c r="G54" s="93"/>
      <c r="H54" s="93"/>
    </row>
    <row r="55" spans="2:11" ht="15.75" x14ac:dyDescent="0.25">
      <c r="F55" s="93" t="s">
        <v>670</v>
      </c>
      <c r="G55" s="93"/>
      <c r="H55" s="93"/>
    </row>
    <row r="56" spans="2:11" x14ac:dyDescent="0.25">
      <c r="J56" s="51"/>
      <c r="K56" s="51">
        <v>22</v>
      </c>
    </row>
  </sheetData>
  <mergeCells count="74">
    <mergeCell ref="F55:H55"/>
    <mergeCell ref="B54:E54"/>
    <mergeCell ref="F49:H49"/>
    <mergeCell ref="F52:H52"/>
    <mergeCell ref="F53:H53"/>
    <mergeCell ref="F54:H54"/>
    <mergeCell ref="B52:E52"/>
    <mergeCell ref="B53:E53"/>
    <mergeCell ref="B49:E49"/>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0:B32"/>
    <mergeCell ref="C30:C32"/>
    <mergeCell ref="D30:D32"/>
    <mergeCell ref="E30:E32"/>
    <mergeCell ref="F30:F32"/>
    <mergeCell ref="G30:J32"/>
    <mergeCell ref="K33:K35"/>
    <mergeCell ref="B36:B38"/>
    <mergeCell ref="C36:C38"/>
    <mergeCell ref="D36:D38"/>
    <mergeCell ref="E36:E38"/>
    <mergeCell ref="F36:F38"/>
    <mergeCell ref="G36:J38"/>
    <mergeCell ref="K36:K38"/>
    <mergeCell ref="B33:B35"/>
    <mergeCell ref="C33:C35"/>
    <mergeCell ref="D33:D35"/>
    <mergeCell ref="E33:E35"/>
    <mergeCell ref="F33:F35"/>
    <mergeCell ref="G33:J35"/>
  </mergeCells>
  <conditionalFormatting sqref="H15">
    <cfRule type="cellIs" dxfId="131" priority="1" operator="greaterThan">
      <formula>70000</formula>
    </cfRule>
    <cfRule type="cellIs" dxfId="130" priority="2" operator="between">
      <formula>50000</formula>
      <formula>69999.99</formula>
    </cfRule>
    <cfRule type="cellIs" dxfId="129" priority="3" operator="between">
      <formula>30001</formula>
      <formula>49999</formula>
    </cfRule>
    <cfRule type="cellIs" dxfId="128"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1"/>
  <sheetViews>
    <sheetView topLeftCell="A16" zoomScale="60" zoomScaleNormal="60" zoomScaleSheetLayoutView="87" zoomScalePageLayoutView="70" workbookViewId="0">
      <selection activeCell="I50" sqref="I50"/>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159" t="s">
        <v>22</v>
      </c>
      <c r="E13" s="159" t="s">
        <v>1</v>
      </c>
      <c r="F13" s="139" t="s">
        <v>23</v>
      </c>
      <c r="G13" s="159" t="s">
        <v>2</v>
      </c>
      <c r="H13" s="159">
        <v>2011</v>
      </c>
      <c r="I13" s="159" t="s">
        <v>3</v>
      </c>
      <c r="J13" s="173" t="s">
        <v>16</v>
      </c>
      <c r="K13" s="174"/>
    </row>
    <row r="14" spans="2:11" ht="24" customHeight="1" x14ac:dyDescent="0.25">
      <c r="B14" s="88"/>
      <c r="C14" s="88"/>
      <c r="D14" s="160"/>
      <c r="E14" s="160"/>
      <c r="F14" s="140"/>
      <c r="G14" s="160"/>
      <c r="H14" s="160"/>
      <c r="I14" s="160"/>
      <c r="J14" s="175"/>
      <c r="K14" s="176"/>
    </row>
    <row r="15" spans="2:11" ht="18" x14ac:dyDescent="0.25">
      <c r="B15" s="103" t="s">
        <v>437</v>
      </c>
      <c r="C15" s="104"/>
      <c r="D15" s="32" t="s">
        <v>62</v>
      </c>
      <c r="E15" s="139" t="s">
        <v>5</v>
      </c>
      <c r="F15" s="139" t="s">
        <v>44</v>
      </c>
      <c r="G15" s="159" t="s">
        <v>15</v>
      </c>
      <c r="H15" s="177">
        <f>K41</f>
        <v>9100.2000000000007</v>
      </c>
      <c r="I15" s="139" t="s">
        <v>6</v>
      </c>
      <c r="J15" s="179" t="s">
        <v>63</v>
      </c>
      <c r="K15" s="180"/>
    </row>
    <row r="16" spans="2:11" ht="44.25" customHeight="1" x14ac:dyDescent="0.25">
      <c r="B16" s="103" t="s">
        <v>439</v>
      </c>
      <c r="C16" s="104"/>
      <c r="D16" s="34" t="s">
        <v>522</v>
      </c>
      <c r="E16" s="140"/>
      <c r="F16" s="140"/>
      <c r="G16" s="160"/>
      <c r="H16" s="178"/>
      <c r="I16" s="140"/>
      <c r="J16" s="181"/>
      <c r="K16" s="182"/>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150" t="s">
        <v>408</v>
      </c>
      <c r="C21" s="84">
        <v>41792</v>
      </c>
      <c r="D21" s="85" t="s">
        <v>409</v>
      </c>
      <c r="E21" s="84">
        <v>41793</v>
      </c>
      <c r="F21" s="64" t="s">
        <v>269</v>
      </c>
      <c r="G21" s="87" t="s">
        <v>410</v>
      </c>
      <c r="H21" s="87"/>
      <c r="I21" s="87"/>
      <c r="J21" s="87"/>
      <c r="K21" s="60">
        <v>9100.2000000000007</v>
      </c>
    </row>
    <row r="22" spans="2:11" x14ac:dyDescent="0.25">
      <c r="B22" s="151"/>
      <c r="C22" s="84"/>
      <c r="D22" s="85"/>
      <c r="E22" s="84"/>
      <c r="F22" s="64"/>
      <c r="G22" s="87"/>
      <c r="H22" s="87"/>
      <c r="I22" s="87"/>
      <c r="J22" s="87"/>
      <c r="K22" s="60"/>
    </row>
    <row r="23" spans="2:11" ht="24.75" customHeight="1" x14ac:dyDescent="0.25">
      <c r="B23" s="152"/>
      <c r="C23" s="84"/>
      <c r="D23" s="85"/>
      <c r="E23" s="84"/>
      <c r="F23" s="64"/>
      <c r="G23" s="87"/>
      <c r="H23" s="87"/>
      <c r="I23" s="87"/>
      <c r="J23" s="87"/>
      <c r="K23" s="60"/>
    </row>
    <row r="24" spans="2:11" x14ac:dyDescent="0.25">
      <c r="B24" s="65"/>
      <c r="C24" s="84"/>
      <c r="D24" s="85"/>
      <c r="E24" s="84"/>
      <c r="F24" s="64"/>
      <c r="G24" s="87"/>
      <c r="H24" s="87"/>
      <c r="I24" s="87"/>
      <c r="J24" s="87"/>
      <c r="K24" s="60"/>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ht="20.25" x14ac:dyDescent="0.25">
      <c r="B41" s="1"/>
      <c r="C41" s="1"/>
      <c r="D41" s="1"/>
      <c r="E41" s="1"/>
      <c r="F41" s="1"/>
      <c r="G41" s="1"/>
      <c r="H41" s="1"/>
      <c r="J41" s="9" t="s">
        <v>14</v>
      </c>
      <c r="K41" s="10">
        <f>SUM(K21:K40)</f>
        <v>9100.2000000000007</v>
      </c>
    </row>
    <row r="54" spans="2:11" ht="15.75" x14ac:dyDescent="0.25">
      <c r="B54" s="100" t="s">
        <v>676</v>
      </c>
      <c r="C54" s="100"/>
      <c r="D54" s="100"/>
      <c r="E54" s="100"/>
      <c r="F54" s="93" t="s">
        <v>675</v>
      </c>
      <c r="G54" s="93"/>
      <c r="H54" s="93"/>
    </row>
    <row r="55" spans="2:11" ht="15.75" x14ac:dyDescent="0.25">
      <c r="B55" s="47"/>
      <c r="C55" s="47"/>
      <c r="D55" s="47"/>
      <c r="E55" s="47"/>
      <c r="F55" s="45"/>
      <c r="G55" s="45"/>
      <c r="H55" s="45"/>
    </row>
    <row r="57" spans="2:11" x14ac:dyDescent="0.25">
      <c r="B57" s="101" t="s">
        <v>673</v>
      </c>
      <c r="C57" s="101"/>
      <c r="D57" s="101"/>
      <c r="E57" s="101"/>
      <c r="F57" s="101" t="s">
        <v>677</v>
      </c>
      <c r="G57" s="101"/>
      <c r="H57" s="101"/>
    </row>
    <row r="58" spans="2:11" ht="15.75" x14ac:dyDescent="0.25">
      <c r="B58" s="102" t="s">
        <v>671</v>
      </c>
      <c r="C58" s="102"/>
      <c r="D58" s="102"/>
      <c r="E58" s="102"/>
      <c r="F58" s="93" t="s">
        <v>674</v>
      </c>
      <c r="G58" s="93"/>
      <c r="H58" s="93"/>
    </row>
    <row r="59" spans="2:11" ht="15.75" x14ac:dyDescent="0.25">
      <c r="B59" s="100" t="s">
        <v>672</v>
      </c>
      <c r="C59" s="100"/>
      <c r="D59" s="100"/>
      <c r="E59" s="100"/>
      <c r="F59" s="93" t="s">
        <v>669</v>
      </c>
      <c r="G59" s="93"/>
      <c r="H59" s="93"/>
    </row>
    <row r="60" spans="2:11" ht="15.75" x14ac:dyDescent="0.25">
      <c r="F60" s="93" t="s">
        <v>670</v>
      </c>
      <c r="G60" s="93"/>
      <c r="H60" s="93"/>
    </row>
    <row r="61" spans="2:11" x14ac:dyDescent="0.25">
      <c r="J61" s="51"/>
      <c r="K61" s="51">
        <v>23</v>
      </c>
    </row>
  </sheetData>
  <mergeCells count="81">
    <mergeCell ref="F60:H60"/>
    <mergeCell ref="B54:E54"/>
    <mergeCell ref="B57:E57"/>
    <mergeCell ref="B58:E58"/>
    <mergeCell ref="B59:E59"/>
    <mergeCell ref="F54:H54"/>
    <mergeCell ref="F57:H57"/>
    <mergeCell ref="F58:H58"/>
    <mergeCell ref="F59:H59"/>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36:K38"/>
    <mergeCell ref="B39:B40"/>
    <mergeCell ref="C39:C40"/>
    <mergeCell ref="B36:B38"/>
    <mergeCell ref="C36:C38"/>
    <mergeCell ref="D36:D38"/>
    <mergeCell ref="E36:E38"/>
    <mergeCell ref="F36:F38"/>
    <mergeCell ref="G36:J38"/>
    <mergeCell ref="D39:D40"/>
    <mergeCell ref="E39:E40"/>
    <mergeCell ref="F39:F40"/>
    <mergeCell ref="G39:J40"/>
    <mergeCell ref="K39:K40"/>
  </mergeCells>
  <conditionalFormatting sqref="H15">
    <cfRule type="cellIs" dxfId="127" priority="1" operator="greaterThan">
      <formula>70000</formula>
    </cfRule>
    <cfRule type="cellIs" dxfId="126" priority="2" operator="between">
      <formula>50000</formula>
      <formula>69999.99</formula>
    </cfRule>
    <cfRule type="cellIs" dxfId="125" priority="3" operator="between">
      <formula>30001</formula>
      <formula>49999</formula>
    </cfRule>
    <cfRule type="cellIs" dxfId="124"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0"/>
  <sheetViews>
    <sheetView topLeftCell="A28" zoomScale="60" zoomScaleNormal="60" zoomScaleSheetLayoutView="87" zoomScalePageLayoutView="70" workbookViewId="0">
      <selection activeCell="A50" sqref="A50"/>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22</v>
      </c>
      <c r="E13" s="88" t="s">
        <v>1</v>
      </c>
      <c r="F13" s="139" t="s">
        <v>23</v>
      </c>
      <c r="G13" s="88" t="s">
        <v>2</v>
      </c>
      <c r="H13" s="88">
        <v>2009</v>
      </c>
      <c r="I13" s="88" t="s">
        <v>3</v>
      </c>
      <c r="J13" s="88" t="s">
        <v>16</v>
      </c>
      <c r="K13" s="88"/>
    </row>
    <row r="14" spans="2:11" ht="28.5" customHeight="1" x14ac:dyDescent="0.25">
      <c r="B14" s="88"/>
      <c r="C14" s="88"/>
      <c r="D14" s="88"/>
      <c r="E14" s="88"/>
      <c r="F14" s="140"/>
      <c r="G14" s="88"/>
      <c r="H14" s="88"/>
      <c r="I14" s="88"/>
      <c r="J14" s="88"/>
      <c r="K14" s="88"/>
    </row>
    <row r="15" spans="2:11" ht="18" x14ac:dyDescent="0.25">
      <c r="B15" s="88" t="s">
        <v>437</v>
      </c>
      <c r="C15" s="88"/>
      <c r="D15" s="32" t="s">
        <v>73</v>
      </c>
      <c r="E15" s="96" t="s">
        <v>5</v>
      </c>
      <c r="F15" s="96" t="s">
        <v>74</v>
      </c>
      <c r="G15" s="88" t="s">
        <v>15</v>
      </c>
      <c r="H15" s="97">
        <f>K44</f>
        <v>14384</v>
      </c>
      <c r="I15" s="96" t="s">
        <v>6</v>
      </c>
      <c r="J15" s="96" t="s">
        <v>75</v>
      </c>
      <c r="K15" s="96"/>
    </row>
    <row r="16" spans="2:11" ht="39" customHeight="1" x14ac:dyDescent="0.25">
      <c r="B16" s="103" t="s">
        <v>439</v>
      </c>
      <c r="C16" s="104"/>
      <c r="D16" s="34" t="s">
        <v>526</v>
      </c>
      <c r="E16" s="96"/>
      <c r="F16" s="96"/>
      <c r="G16" s="88"/>
      <c r="H16" s="97"/>
      <c r="I16" s="96"/>
      <c r="J16" s="96"/>
      <c r="K16" s="96"/>
    </row>
    <row r="17" spans="2:11" x14ac:dyDescent="0.25">
      <c r="B17" s="1"/>
      <c r="C17" s="3"/>
      <c r="D17" s="2"/>
      <c r="E17" s="2"/>
      <c r="F17" s="2"/>
      <c r="G17" s="2"/>
      <c r="H17" s="2"/>
      <c r="I17" s="2"/>
      <c r="J17" s="2"/>
      <c r="K17" s="4"/>
    </row>
    <row r="18" spans="2:11" x14ac:dyDescent="0.25">
      <c r="B18" s="219" t="s">
        <v>7</v>
      </c>
      <c r="C18" s="219" t="s">
        <v>8</v>
      </c>
      <c r="D18" s="220" t="s">
        <v>9</v>
      </c>
      <c r="E18" s="220" t="s">
        <v>10</v>
      </c>
      <c r="F18" s="220" t="s">
        <v>11</v>
      </c>
      <c r="G18" s="89" t="s">
        <v>12</v>
      </c>
      <c r="H18" s="89"/>
      <c r="I18" s="89"/>
      <c r="J18" s="89"/>
      <c r="K18" s="89" t="s">
        <v>13</v>
      </c>
    </row>
    <row r="19" spans="2:11" x14ac:dyDescent="0.25">
      <c r="B19" s="219"/>
      <c r="C19" s="219"/>
      <c r="D19" s="220"/>
      <c r="E19" s="220"/>
      <c r="F19" s="220"/>
      <c r="G19" s="89"/>
      <c r="H19" s="89"/>
      <c r="I19" s="89"/>
      <c r="J19" s="89"/>
      <c r="K19" s="89"/>
    </row>
    <row r="20" spans="2:11" x14ac:dyDescent="0.25">
      <c r="B20" s="219"/>
      <c r="C20" s="219"/>
      <c r="D20" s="220"/>
      <c r="E20" s="220"/>
      <c r="F20" s="220"/>
      <c r="G20" s="89"/>
      <c r="H20" s="89"/>
      <c r="I20" s="89"/>
      <c r="J20" s="89"/>
      <c r="K20" s="89"/>
    </row>
    <row r="21" spans="2:11" x14ac:dyDescent="0.25">
      <c r="B21" s="65" t="s">
        <v>336</v>
      </c>
      <c r="C21" s="84">
        <v>41754</v>
      </c>
      <c r="D21" s="85" t="s">
        <v>235</v>
      </c>
      <c r="E21" s="84">
        <v>41757</v>
      </c>
      <c r="F21" s="64" t="s">
        <v>177</v>
      </c>
      <c r="G21" s="87" t="s">
        <v>337</v>
      </c>
      <c r="H21" s="87"/>
      <c r="I21" s="87"/>
      <c r="J21" s="87"/>
      <c r="K21" s="60">
        <v>6957.68</v>
      </c>
    </row>
    <row r="22" spans="2:11" x14ac:dyDescent="0.25">
      <c r="B22" s="65"/>
      <c r="C22" s="84"/>
      <c r="D22" s="85"/>
      <c r="E22" s="84"/>
      <c r="F22" s="64"/>
      <c r="G22" s="87"/>
      <c r="H22" s="87"/>
      <c r="I22" s="87"/>
      <c r="J22" s="87"/>
      <c r="K22" s="60"/>
    </row>
    <row r="23" spans="2:11" x14ac:dyDescent="0.25">
      <c r="B23" s="65"/>
      <c r="C23" s="84"/>
      <c r="D23" s="85"/>
      <c r="E23" s="84"/>
      <c r="F23" s="64"/>
      <c r="G23" s="87"/>
      <c r="H23" s="87"/>
      <c r="I23" s="87"/>
      <c r="J23" s="87"/>
      <c r="K23" s="60"/>
    </row>
    <row r="24" spans="2:11" x14ac:dyDescent="0.25">
      <c r="B24" s="65" t="s">
        <v>547</v>
      </c>
      <c r="C24" s="84">
        <v>41901</v>
      </c>
      <c r="D24" s="85" t="s">
        <v>548</v>
      </c>
      <c r="E24" s="84">
        <v>41904</v>
      </c>
      <c r="F24" s="64" t="s">
        <v>269</v>
      </c>
      <c r="G24" s="87" t="s">
        <v>549</v>
      </c>
      <c r="H24" s="87"/>
      <c r="I24" s="87"/>
      <c r="J24" s="87"/>
      <c r="K24" s="60">
        <v>7426.32</v>
      </c>
    </row>
    <row r="25" spans="2:11" x14ac:dyDescent="0.25">
      <c r="B25" s="65"/>
      <c r="C25" s="84"/>
      <c r="D25" s="85"/>
      <c r="E25" s="84"/>
      <c r="F25" s="64"/>
      <c r="G25" s="87"/>
      <c r="H25" s="87"/>
      <c r="I25" s="87"/>
      <c r="J25" s="87"/>
      <c r="K25" s="60"/>
    </row>
    <row r="26" spans="2:11" ht="28.5" customHeight="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x14ac:dyDescent="0.25">
      <c r="B42" s="151"/>
      <c r="C42" s="154"/>
      <c r="D42" s="157"/>
      <c r="E42" s="154"/>
      <c r="F42" s="128"/>
      <c r="G42" s="144"/>
      <c r="H42" s="145"/>
      <c r="I42" s="145"/>
      <c r="J42" s="146"/>
      <c r="K42" s="119"/>
    </row>
    <row r="43" spans="2:11" x14ac:dyDescent="0.25">
      <c r="B43" s="152"/>
      <c r="C43" s="155"/>
      <c r="D43" s="158"/>
      <c r="E43" s="155"/>
      <c r="F43" s="129"/>
      <c r="G43" s="147"/>
      <c r="H43" s="148"/>
      <c r="I43" s="148"/>
      <c r="J43" s="149"/>
      <c r="K43" s="120"/>
    </row>
    <row r="44" spans="2:11" ht="20.25" x14ac:dyDescent="0.25">
      <c r="B44" s="1"/>
      <c r="C44" s="1"/>
      <c r="D44" s="1"/>
      <c r="E44" s="1"/>
      <c r="F44" s="1"/>
      <c r="G44" s="1"/>
      <c r="H44" s="1"/>
      <c r="J44" s="9" t="s">
        <v>14</v>
      </c>
      <c r="K44" s="10">
        <f>SUM(K21:K43)</f>
        <v>14384</v>
      </c>
    </row>
    <row r="53" spans="2:11" ht="15.75" x14ac:dyDescent="0.25">
      <c r="B53" s="100" t="s">
        <v>676</v>
      </c>
      <c r="C53" s="100"/>
      <c r="D53" s="100"/>
      <c r="E53" s="100"/>
      <c r="F53" s="93" t="s">
        <v>675</v>
      </c>
      <c r="G53" s="93"/>
      <c r="H53" s="93"/>
    </row>
    <row r="54" spans="2:11" ht="15.75" x14ac:dyDescent="0.25">
      <c r="B54" s="47"/>
      <c r="C54" s="47"/>
      <c r="D54" s="47"/>
      <c r="E54" s="47"/>
      <c r="F54" s="45"/>
      <c r="G54" s="45"/>
      <c r="H54" s="45"/>
    </row>
    <row r="56" spans="2:11" x14ac:dyDescent="0.25">
      <c r="B56" s="101" t="s">
        <v>673</v>
      </c>
      <c r="C56" s="101"/>
      <c r="D56" s="101"/>
      <c r="E56" s="101"/>
      <c r="F56" s="101" t="s">
        <v>677</v>
      </c>
      <c r="G56" s="101"/>
      <c r="H56" s="101"/>
    </row>
    <row r="57" spans="2:11" ht="15.75" x14ac:dyDescent="0.25">
      <c r="B57" s="102" t="s">
        <v>671</v>
      </c>
      <c r="C57" s="102"/>
      <c r="D57" s="102"/>
      <c r="E57" s="102"/>
      <c r="F57" s="93" t="s">
        <v>674</v>
      </c>
      <c r="G57" s="93"/>
      <c r="H57" s="93"/>
    </row>
    <row r="58" spans="2:11" ht="15.75" x14ac:dyDescent="0.25">
      <c r="B58" s="100" t="s">
        <v>672</v>
      </c>
      <c r="C58" s="100"/>
      <c r="D58" s="100"/>
      <c r="E58" s="100"/>
      <c r="F58" s="93" t="s">
        <v>669</v>
      </c>
      <c r="G58" s="93"/>
      <c r="H58" s="93"/>
    </row>
    <row r="59" spans="2:11" ht="15.75" x14ac:dyDescent="0.25">
      <c r="F59" s="93" t="s">
        <v>670</v>
      </c>
      <c r="G59" s="93"/>
      <c r="H59" s="93"/>
    </row>
    <row r="60" spans="2:11" x14ac:dyDescent="0.25">
      <c r="J60" s="51"/>
      <c r="K60" s="51">
        <v>24</v>
      </c>
    </row>
  </sheetData>
  <mergeCells count="88">
    <mergeCell ref="B53:E53"/>
    <mergeCell ref="B56:E56"/>
    <mergeCell ref="B57:E57"/>
    <mergeCell ref="B58:E58"/>
    <mergeCell ref="F53:H53"/>
    <mergeCell ref="F56:H56"/>
    <mergeCell ref="F57:H57"/>
    <mergeCell ref="F58:H58"/>
    <mergeCell ref="F59:H59"/>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B30:B32"/>
    <mergeCell ref="C30:C32"/>
    <mergeCell ref="D30:D32"/>
    <mergeCell ref="E30:E32"/>
    <mergeCell ref="F30:F32"/>
    <mergeCell ref="G30:J32"/>
    <mergeCell ref="K30:K32"/>
    <mergeCell ref="K33:K35"/>
    <mergeCell ref="B36:B38"/>
    <mergeCell ref="C36:C38"/>
    <mergeCell ref="D36:D38"/>
    <mergeCell ref="E36:E38"/>
    <mergeCell ref="F36:F38"/>
    <mergeCell ref="G36:J38"/>
    <mergeCell ref="K36:K38"/>
    <mergeCell ref="B33:B35"/>
    <mergeCell ref="C33:C35"/>
    <mergeCell ref="D33:D35"/>
    <mergeCell ref="E33:E35"/>
    <mergeCell ref="F33:F35"/>
    <mergeCell ref="G33:J35"/>
    <mergeCell ref="K39:K41"/>
    <mergeCell ref="B42:B43"/>
    <mergeCell ref="C42:C43"/>
    <mergeCell ref="D42:D43"/>
    <mergeCell ref="E42:E43"/>
    <mergeCell ref="F42:F43"/>
    <mergeCell ref="G42:J43"/>
    <mergeCell ref="K42:K43"/>
    <mergeCell ref="B39:B41"/>
    <mergeCell ref="C39:C41"/>
    <mergeCell ref="D39:D41"/>
    <mergeCell ref="E39:E41"/>
    <mergeCell ref="F39:F41"/>
    <mergeCell ref="G39:J41"/>
  </mergeCells>
  <conditionalFormatting sqref="H15">
    <cfRule type="cellIs" dxfId="123" priority="1" operator="greaterThan">
      <formula>70000</formula>
    </cfRule>
    <cfRule type="cellIs" dxfId="122" priority="2" operator="between">
      <formula>50000</formula>
      <formula>69999.99</formula>
    </cfRule>
    <cfRule type="cellIs" dxfId="121" priority="3" operator="between">
      <formula>30001</formula>
      <formula>49999</formula>
    </cfRule>
    <cfRule type="cellIs" dxfId="120"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1"/>
  <sheetViews>
    <sheetView topLeftCell="A10" zoomScale="60" zoomScaleNormal="60" zoomScaleSheetLayoutView="87" zoomScalePageLayoutView="70" workbookViewId="0">
      <selection activeCell="F54" sqref="F54:H60"/>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20</v>
      </c>
      <c r="E13" s="88" t="s">
        <v>1</v>
      </c>
      <c r="F13" s="139" t="s">
        <v>70</v>
      </c>
      <c r="G13" s="88" t="s">
        <v>2</v>
      </c>
      <c r="H13" s="88">
        <v>2007</v>
      </c>
      <c r="I13" s="88" t="s">
        <v>3</v>
      </c>
      <c r="J13" s="88" t="s">
        <v>16</v>
      </c>
      <c r="K13" s="88"/>
    </row>
    <row r="14" spans="2:11" ht="26.25" customHeight="1" x14ac:dyDescent="0.25">
      <c r="B14" s="88"/>
      <c r="C14" s="88"/>
      <c r="D14" s="88"/>
      <c r="E14" s="88"/>
      <c r="F14" s="140"/>
      <c r="G14" s="88"/>
      <c r="H14" s="88"/>
      <c r="I14" s="88"/>
      <c r="J14" s="88"/>
      <c r="K14" s="88"/>
    </row>
    <row r="15" spans="2:11" ht="18" x14ac:dyDescent="0.25">
      <c r="B15" s="173" t="s">
        <v>437</v>
      </c>
      <c r="C15" s="174"/>
      <c r="D15" s="33" t="s">
        <v>128</v>
      </c>
      <c r="E15" s="96" t="s">
        <v>5</v>
      </c>
      <c r="F15" s="96" t="s">
        <v>45</v>
      </c>
      <c r="G15" s="88" t="s">
        <v>15</v>
      </c>
      <c r="H15" s="97">
        <f>K45</f>
        <v>31973.66</v>
      </c>
      <c r="I15" s="96" t="s">
        <v>6</v>
      </c>
      <c r="J15" s="96" t="s">
        <v>129</v>
      </c>
      <c r="K15" s="96"/>
    </row>
    <row r="16" spans="2:11" ht="18" x14ac:dyDescent="0.25">
      <c r="B16" s="103" t="s">
        <v>439</v>
      </c>
      <c r="C16" s="104"/>
      <c r="D16" s="32" t="s">
        <v>484</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51</v>
      </c>
      <c r="C21" s="84">
        <v>41829</v>
      </c>
      <c r="D21" s="85" t="s">
        <v>81</v>
      </c>
      <c r="E21" s="84">
        <v>41831</v>
      </c>
      <c r="F21" s="64" t="s">
        <v>269</v>
      </c>
      <c r="G21" s="87" t="s">
        <v>430</v>
      </c>
      <c r="H21" s="87"/>
      <c r="I21" s="87"/>
      <c r="J21" s="87"/>
      <c r="K21" s="60">
        <v>13444.4</v>
      </c>
    </row>
    <row r="22" spans="2:11" x14ac:dyDescent="0.25">
      <c r="B22" s="65"/>
      <c r="C22" s="84"/>
      <c r="D22" s="85"/>
      <c r="E22" s="84"/>
      <c r="F22" s="64"/>
      <c r="G22" s="87"/>
      <c r="H22" s="87"/>
      <c r="I22" s="87"/>
      <c r="J22" s="87"/>
      <c r="K22" s="60"/>
    </row>
    <row r="23" spans="2:11" ht="28.5" customHeight="1" x14ac:dyDescent="0.25">
      <c r="B23" s="65"/>
      <c r="C23" s="84"/>
      <c r="D23" s="85"/>
      <c r="E23" s="84"/>
      <c r="F23" s="64"/>
      <c r="G23" s="87"/>
      <c r="H23" s="87"/>
      <c r="I23" s="87"/>
      <c r="J23" s="87"/>
      <c r="K23" s="60"/>
    </row>
    <row r="24" spans="2:11" x14ac:dyDescent="0.25">
      <c r="B24" s="65" t="s">
        <v>202</v>
      </c>
      <c r="C24" s="84">
        <v>41845</v>
      </c>
      <c r="D24" s="85" t="s">
        <v>485</v>
      </c>
      <c r="E24" s="84">
        <v>41857</v>
      </c>
      <c r="F24" s="64" t="s">
        <v>177</v>
      </c>
      <c r="G24" s="87" t="s">
        <v>486</v>
      </c>
      <c r="H24" s="87"/>
      <c r="I24" s="87"/>
      <c r="J24" s="87"/>
      <c r="K24" s="60">
        <v>13754.12</v>
      </c>
    </row>
    <row r="25" spans="2:11" x14ac:dyDescent="0.25">
      <c r="B25" s="65"/>
      <c r="C25" s="84"/>
      <c r="D25" s="85"/>
      <c r="E25" s="84"/>
      <c r="F25" s="64"/>
      <c r="G25" s="87"/>
      <c r="H25" s="87"/>
      <c r="I25" s="87"/>
      <c r="J25" s="87"/>
      <c r="K25" s="60"/>
    </row>
    <row r="26" spans="2:11" ht="24.75" customHeight="1" x14ac:dyDescent="0.25">
      <c r="B26" s="65"/>
      <c r="C26" s="84"/>
      <c r="D26" s="85"/>
      <c r="E26" s="84"/>
      <c r="F26" s="64"/>
      <c r="G26" s="87"/>
      <c r="H26" s="87"/>
      <c r="I26" s="87"/>
      <c r="J26" s="87"/>
      <c r="K26" s="60"/>
    </row>
    <row r="27" spans="2:11" x14ac:dyDescent="0.25">
      <c r="B27" s="65" t="s">
        <v>275</v>
      </c>
      <c r="C27" s="84">
        <v>41860</v>
      </c>
      <c r="D27" s="85" t="s">
        <v>86</v>
      </c>
      <c r="E27" s="84">
        <v>41860</v>
      </c>
      <c r="F27" s="64" t="s">
        <v>269</v>
      </c>
      <c r="G27" s="87" t="s">
        <v>511</v>
      </c>
      <c r="H27" s="87"/>
      <c r="I27" s="87"/>
      <c r="J27" s="87"/>
      <c r="K27" s="60">
        <v>4775.1400000000003</v>
      </c>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x14ac:dyDescent="0.25">
      <c r="B42" s="65"/>
      <c r="C42" s="84"/>
      <c r="D42" s="85"/>
      <c r="E42" s="84"/>
      <c r="F42" s="64"/>
      <c r="G42" s="87"/>
      <c r="H42" s="87"/>
      <c r="I42" s="87"/>
      <c r="J42" s="87"/>
      <c r="K42" s="60"/>
    </row>
    <row r="43" spans="2:11" x14ac:dyDescent="0.25">
      <c r="B43" s="65"/>
      <c r="C43" s="84"/>
      <c r="D43" s="85"/>
      <c r="E43" s="84"/>
      <c r="F43" s="64"/>
      <c r="G43" s="87"/>
      <c r="H43" s="87"/>
      <c r="I43" s="87"/>
      <c r="J43" s="87"/>
      <c r="K43" s="60"/>
    </row>
    <row r="44" spans="2:11" x14ac:dyDescent="0.25">
      <c r="B44" s="65"/>
      <c r="C44" s="84"/>
      <c r="D44" s="85"/>
      <c r="E44" s="84"/>
      <c r="F44" s="64"/>
      <c r="G44" s="87"/>
      <c r="H44" s="87"/>
      <c r="I44" s="87"/>
      <c r="J44" s="87"/>
      <c r="K44" s="60"/>
    </row>
    <row r="45" spans="2:11" ht="20.25" x14ac:dyDescent="0.25">
      <c r="B45" s="1"/>
      <c r="C45" s="1"/>
      <c r="D45" s="1"/>
      <c r="E45" s="1"/>
      <c r="F45" s="1"/>
      <c r="G45" s="1"/>
      <c r="H45" s="1"/>
      <c r="J45" s="9" t="s">
        <v>14</v>
      </c>
      <c r="K45" s="10">
        <f>SUM(K21:K44)</f>
        <v>31973.66</v>
      </c>
    </row>
    <row r="54" spans="2:11" ht="15.75" x14ac:dyDescent="0.25">
      <c r="B54" s="100" t="s">
        <v>676</v>
      </c>
      <c r="C54" s="100"/>
      <c r="D54" s="100"/>
      <c r="E54" s="100"/>
      <c r="F54" s="93" t="s">
        <v>675</v>
      </c>
      <c r="G54" s="93"/>
      <c r="H54" s="93"/>
    </row>
    <row r="55" spans="2:11" ht="15.75" x14ac:dyDescent="0.25">
      <c r="B55" s="47"/>
      <c r="C55" s="47"/>
      <c r="D55" s="47"/>
      <c r="E55" s="47"/>
      <c r="F55" s="45"/>
      <c r="G55" s="45"/>
      <c r="H55" s="45"/>
    </row>
    <row r="57" spans="2:11" x14ac:dyDescent="0.25">
      <c r="B57" s="101" t="s">
        <v>673</v>
      </c>
      <c r="C57" s="101"/>
      <c r="D57" s="101"/>
      <c r="E57" s="101"/>
      <c r="F57" s="101" t="s">
        <v>677</v>
      </c>
      <c r="G57" s="101"/>
      <c r="H57" s="101"/>
    </row>
    <row r="58" spans="2:11" ht="15.75" x14ac:dyDescent="0.25">
      <c r="B58" s="102" t="s">
        <v>671</v>
      </c>
      <c r="C58" s="102"/>
      <c r="D58" s="102"/>
      <c r="E58" s="102"/>
      <c r="F58" s="93" t="s">
        <v>674</v>
      </c>
      <c r="G58" s="93"/>
      <c r="H58" s="93"/>
    </row>
    <row r="59" spans="2:11" ht="15.75" x14ac:dyDescent="0.25">
      <c r="B59" s="100" t="s">
        <v>672</v>
      </c>
      <c r="C59" s="100"/>
      <c r="D59" s="100"/>
      <c r="E59" s="100"/>
      <c r="F59" s="93" t="s">
        <v>669</v>
      </c>
      <c r="G59" s="93"/>
      <c r="H59" s="93"/>
    </row>
    <row r="60" spans="2:11" ht="15.75" x14ac:dyDescent="0.25">
      <c r="F60" s="93" t="s">
        <v>670</v>
      </c>
      <c r="G60" s="93"/>
      <c r="H60" s="93"/>
    </row>
    <row r="61" spans="2:11" x14ac:dyDescent="0.25">
      <c r="J61" s="51"/>
      <c r="K61" s="51">
        <v>25</v>
      </c>
    </row>
  </sheetData>
  <mergeCells count="88">
    <mergeCell ref="B54:E54"/>
    <mergeCell ref="B57:E57"/>
    <mergeCell ref="B58:E58"/>
    <mergeCell ref="B59:E59"/>
    <mergeCell ref="F54:H54"/>
    <mergeCell ref="F57:H57"/>
    <mergeCell ref="F58:H58"/>
    <mergeCell ref="F59:H59"/>
    <mergeCell ref="F60:H60"/>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0:B32"/>
    <mergeCell ref="C30:C32"/>
    <mergeCell ref="D30:D32"/>
    <mergeCell ref="E30:E32"/>
    <mergeCell ref="F30:F32"/>
    <mergeCell ref="G30:J32"/>
    <mergeCell ref="G33:J35"/>
    <mergeCell ref="K33:K35"/>
    <mergeCell ref="K36:K38"/>
    <mergeCell ref="B39:B41"/>
    <mergeCell ref="C39:C41"/>
    <mergeCell ref="B36:B38"/>
    <mergeCell ref="C36:C38"/>
    <mergeCell ref="D36:D38"/>
    <mergeCell ref="E36:E38"/>
    <mergeCell ref="F36:F38"/>
    <mergeCell ref="G36:J38"/>
    <mergeCell ref="B33:B35"/>
    <mergeCell ref="C33:C35"/>
    <mergeCell ref="D33:D35"/>
    <mergeCell ref="E33:E35"/>
    <mergeCell ref="F33:F35"/>
    <mergeCell ref="G42:J44"/>
    <mergeCell ref="K42:K44"/>
    <mergeCell ref="D39:D41"/>
    <mergeCell ref="E39:E41"/>
    <mergeCell ref="F39:F41"/>
    <mergeCell ref="G39:J41"/>
    <mergeCell ref="K39:K41"/>
    <mergeCell ref="B42:B44"/>
    <mergeCell ref="C42:C44"/>
    <mergeCell ref="D42:D44"/>
    <mergeCell ref="E42:E44"/>
    <mergeCell ref="F42:F44"/>
  </mergeCells>
  <conditionalFormatting sqref="H15">
    <cfRule type="cellIs" dxfId="119" priority="1" operator="greaterThan">
      <formula>70000</formula>
    </cfRule>
    <cfRule type="cellIs" dxfId="118" priority="2" operator="between">
      <formula>50000</formula>
      <formula>69999.99</formula>
    </cfRule>
    <cfRule type="cellIs" dxfId="117" priority="3" operator="between">
      <formula>30001</formula>
      <formula>49999</formula>
    </cfRule>
    <cfRule type="cellIs" dxfId="116"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0"/>
  <sheetViews>
    <sheetView topLeftCell="A25" zoomScale="60" zoomScaleNormal="60" zoomScaleSheetLayoutView="87" zoomScalePageLayoutView="70" workbookViewId="0">
      <selection activeCell="F48" sqref="F48"/>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159" t="s">
        <v>22</v>
      </c>
      <c r="E13" s="159" t="s">
        <v>1</v>
      </c>
      <c r="F13" s="139" t="s">
        <v>23</v>
      </c>
      <c r="G13" s="159" t="s">
        <v>2</v>
      </c>
      <c r="H13" s="159">
        <v>2011</v>
      </c>
      <c r="I13" s="159" t="s">
        <v>3</v>
      </c>
      <c r="J13" s="173" t="s">
        <v>16</v>
      </c>
      <c r="K13" s="174"/>
    </row>
    <row r="14" spans="2:11" ht="21" customHeight="1" x14ac:dyDescent="0.25">
      <c r="B14" s="88"/>
      <c r="C14" s="88"/>
      <c r="D14" s="160"/>
      <c r="E14" s="160"/>
      <c r="F14" s="140"/>
      <c r="G14" s="160"/>
      <c r="H14" s="160"/>
      <c r="I14" s="160"/>
      <c r="J14" s="175"/>
      <c r="K14" s="176"/>
    </row>
    <row r="15" spans="2:11" ht="18" x14ac:dyDescent="0.25">
      <c r="B15" s="103" t="s">
        <v>437</v>
      </c>
      <c r="C15" s="104"/>
      <c r="D15" s="32" t="s">
        <v>83</v>
      </c>
      <c r="E15" s="139" t="s">
        <v>5</v>
      </c>
      <c r="F15" s="139" t="s">
        <v>84</v>
      </c>
      <c r="G15" s="159" t="s">
        <v>15</v>
      </c>
      <c r="H15" s="177">
        <f>K45</f>
        <v>27028</v>
      </c>
      <c r="I15" s="139" t="s">
        <v>6</v>
      </c>
      <c r="J15" s="179" t="s">
        <v>85</v>
      </c>
      <c r="K15" s="180"/>
    </row>
    <row r="16" spans="2:11" ht="20.25" customHeight="1" x14ac:dyDescent="0.25">
      <c r="B16" s="103" t="s">
        <v>439</v>
      </c>
      <c r="C16" s="104"/>
      <c r="D16" s="34" t="s">
        <v>451</v>
      </c>
      <c r="E16" s="140"/>
      <c r="F16" s="140"/>
      <c r="G16" s="160"/>
      <c r="H16" s="178"/>
      <c r="I16" s="140"/>
      <c r="J16" s="181"/>
      <c r="K16" s="182"/>
    </row>
    <row r="17" spans="2:11" x14ac:dyDescent="0.25">
      <c r="B17" s="1"/>
      <c r="C17" s="3"/>
      <c r="D17" s="2"/>
      <c r="E17" s="2"/>
      <c r="F17" s="2"/>
      <c r="G17" s="2"/>
      <c r="H17" s="2"/>
      <c r="I17" s="2"/>
      <c r="J17" s="2"/>
      <c r="K17" s="4"/>
    </row>
    <row r="18" spans="2:11" x14ac:dyDescent="0.25">
      <c r="B18" s="196" t="s">
        <v>7</v>
      </c>
      <c r="C18" s="196" t="s">
        <v>8</v>
      </c>
      <c r="D18" s="90" t="s">
        <v>9</v>
      </c>
      <c r="E18" s="90" t="s">
        <v>10</v>
      </c>
      <c r="F18" s="90" t="s">
        <v>11</v>
      </c>
      <c r="G18" s="89" t="s">
        <v>12</v>
      </c>
      <c r="H18" s="89"/>
      <c r="I18" s="89"/>
      <c r="J18" s="89"/>
      <c r="K18" s="89" t="s">
        <v>13</v>
      </c>
    </row>
    <row r="19" spans="2:11" x14ac:dyDescent="0.25">
      <c r="B19" s="197"/>
      <c r="C19" s="197"/>
      <c r="D19" s="91"/>
      <c r="E19" s="91"/>
      <c r="F19" s="91"/>
      <c r="G19" s="89"/>
      <c r="H19" s="89"/>
      <c r="I19" s="89"/>
      <c r="J19" s="89"/>
      <c r="K19" s="89"/>
    </row>
    <row r="20" spans="2:11" x14ac:dyDescent="0.25">
      <c r="B20" s="198"/>
      <c r="C20" s="198"/>
      <c r="D20" s="92"/>
      <c r="E20" s="92"/>
      <c r="F20" s="92"/>
      <c r="G20" s="89"/>
      <c r="H20" s="89"/>
      <c r="I20" s="89"/>
      <c r="J20" s="89"/>
      <c r="K20" s="89"/>
    </row>
    <row r="21" spans="2:11" x14ac:dyDescent="0.25">
      <c r="B21" s="65" t="s">
        <v>271</v>
      </c>
      <c r="C21" s="84">
        <v>41712</v>
      </c>
      <c r="D21" s="85" t="s">
        <v>272</v>
      </c>
      <c r="E21" s="84">
        <v>41717</v>
      </c>
      <c r="F21" s="64" t="s">
        <v>269</v>
      </c>
      <c r="G21" s="87" t="s">
        <v>273</v>
      </c>
      <c r="H21" s="87"/>
      <c r="I21" s="87"/>
      <c r="J21" s="87"/>
      <c r="K21" s="60">
        <v>5707.2</v>
      </c>
    </row>
    <row r="22" spans="2:11" x14ac:dyDescent="0.25">
      <c r="B22" s="65"/>
      <c r="C22" s="84"/>
      <c r="D22" s="85"/>
      <c r="E22" s="84"/>
      <c r="F22" s="64"/>
      <c r="G22" s="87"/>
      <c r="H22" s="87"/>
      <c r="I22" s="87"/>
      <c r="J22" s="87"/>
      <c r="K22" s="60"/>
    </row>
    <row r="23" spans="2:11" x14ac:dyDescent="0.25">
      <c r="B23" s="65"/>
      <c r="C23" s="84"/>
      <c r="D23" s="85"/>
      <c r="E23" s="84"/>
      <c r="F23" s="64"/>
      <c r="G23" s="87"/>
      <c r="H23" s="87"/>
      <c r="I23" s="87"/>
      <c r="J23" s="87"/>
      <c r="K23" s="60"/>
    </row>
    <row r="24" spans="2:11" x14ac:dyDescent="0.25">
      <c r="B24" s="65" t="s">
        <v>55</v>
      </c>
      <c r="C24" s="84">
        <v>41873</v>
      </c>
      <c r="D24" s="85" t="s">
        <v>140</v>
      </c>
      <c r="E24" s="84">
        <v>41873</v>
      </c>
      <c r="F24" s="64" t="s">
        <v>448</v>
      </c>
      <c r="G24" s="87" t="s">
        <v>452</v>
      </c>
      <c r="H24" s="87"/>
      <c r="I24" s="87"/>
      <c r="J24" s="87"/>
      <c r="K24" s="60">
        <v>3828</v>
      </c>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t="s">
        <v>212</v>
      </c>
      <c r="C27" s="84">
        <v>41863</v>
      </c>
      <c r="D27" s="85" t="s">
        <v>469</v>
      </c>
      <c r="E27" s="84">
        <v>41865</v>
      </c>
      <c r="F27" s="64" t="s">
        <v>193</v>
      </c>
      <c r="G27" s="87" t="s">
        <v>60</v>
      </c>
      <c r="H27" s="87"/>
      <c r="I27" s="87"/>
      <c r="J27" s="87"/>
      <c r="K27" s="60">
        <v>2088</v>
      </c>
    </row>
    <row r="28" spans="2:11" x14ac:dyDescent="0.25">
      <c r="B28" s="65"/>
      <c r="C28" s="84"/>
      <c r="D28" s="85"/>
      <c r="E28" s="84"/>
      <c r="F28" s="64"/>
      <c r="G28" s="87"/>
      <c r="H28" s="87"/>
      <c r="I28" s="87"/>
      <c r="J28" s="87"/>
      <c r="K28" s="60"/>
    </row>
    <row r="29" spans="2:11" ht="22.5" customHeight="1" x14ac:dyDescent="0.25">
      <c r="B29" s="65"/>
      <c r="C29" s="84"/>
      <c r="D29" s="85"/>
      <c r="E29" s="84"/>
      <c r="F29" s="64"/>
      <c r="G29" s="87"/>
      <c r="H29" s="87"/>
      <c r="I29" s="87"/>
      <c r="J29" s="87"/>
      <c r="K29" s="60"/>
    </row>
    <row r="30" spans="2:11" x14ac:dyDescent="0.25">
      <c r="B30" s="65" t="s">
        <v>225</v>
      </c>
      <c r="C30" s="84">
        <v>41921</v>
      </c>
      <c r="D30" s="85" t="s">
        <v>178</v>
      </c>
      <c r="E30" s="84">
        <v>41922</v>
      </c>
      <c r="F30" s="64" t="s">
        <v>269</v>
      </c>
      <c r="G30" s="87" t="s">
        <v>565</v>
      </c>
      <c r="H30" s="87"/>
      <c r="I30" s="87"/>
      <c r="J30" s="87"/>
      <c r="K30" s="60">
        <v>4373.2</v>
      </c>
    </row>
    <row r="31" spans="2:11" x14ac:dyDescent="0.25">
      <c r="B31" s="65"/>
      <c r="C31" s="84"/>
      <c r="D31" s="85"/>
      <c r="E31" s="84"/>
      <c r="F31" s="64"/>
      <c r="G31" s="87"/>
      <c r="H31" s="87"/>
      <c r="I31" s="87"/>
      <c r="J31" s="87"/>
      <c r="K31" s="60"/>
    </row>
    <row r="32" spans="2:11" ht="31.5" customHeight="1" x14ac:dyDescent="0.25">
      <c r="B32" s="65"/>
      <c r="C32" s="84"/>
      <c r="D32" s="85"/>
      <c r="E32" s="84"/>
      <c r="F32" s="64"/>
      <c r="G32" s="87"/>
      <c r="H32" s="87"/>
      <c r="I32" s="87"/>
      <c r="J32" s="87"/>
      <c r="K32" s="60"/>
    </row>
    <row r="33" spans="2:11" x14ac:dyDescent="0.25">
      <c r="B33" s="65" t="s">
        <v>241</v>
      </c>
      <c r="C33" s="84">
        <v>41961</v>
      </c>
      <c r="D33" s="85" t="s">
        <v>50</v>
      </c>
      <c r="E33" s="84">
        <v>41962</v>
      </c>
      <c r="F33" s="64" t="s">
        <v>269</v>
      </c>
      <c r="G33" s="87" t="s">
        <v>637</v>
      </c>
      <c r="H33" s="87"/>
      <c r="I33" s="87"/>
      <c r="J33" s="87"/>
      <c r="K33" s="60">
        <v>11031.6</v>
      </c>
    </row>
    <row r="34" spans="2:11" x14ac:dyDescent="0.25">
      <c r="B34" s="65"/>
      <c r="C34" s="84"/>
      <c r="D34" s="85"/>
      <c r="E34" s="84"/>
      <c r="F34" s="64"/>
      <c r="G34" s="87"/>
      <c r="H34" s="87"/>
      <c r="I34" s="87"/>
      <c r="J34" s="87"/>
      <c r="K34" s="60"/>
    </row>
    <row r="35" spans="2:11" ht="30" customHeight="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x14ac:dyDescent="0.25">
      <c r="B42" s="65"/>
      <c r="C42" s="84"/>
      <c r="D42" s="85"/>
      <c r="E42" s="84"/>
      <c r="F42" s="64"/>
      <c r="G42" s="87"/>
      <c r="H42" s="87"/>
      <c r="I42" s="87"/>
      <c r="J42" s="87"/>
      <c r="K42" s="60"/>
    </row>
    <row r="43" spans="2:11" x14ac:dyDescent="0.25">
      <c r="B43" s="65"/>
      <c r="C43" s="84"/>
      <c r="D43" s="85"/>
      <c r="E43" s="84"/>
      <c r="F43" s="64"/>
      <c r="G43" s="87"/>
      <c r="H43" s="87"/>
      <c r="I43" s="87"/>
      <c r="J43" s="87"/>
      <c r="K43" s="60"/>
    </row>
    <row r="44" spans="2:11" x14ac:dyDescent="0.25">
      <c r="B44" s="65"/>
      <c r="C44" s="84"/>
      <c r="D44" s="85"/>
      <c r="E44" s="84"/>
      <c r="F44" s="64"/>
      <c r="G44" s="87"/>
      <c r="H44" s="87"/>
      <c r="I44" s="87"/>
      <c r="J44" s="87"/>
      <c r="K44" s="60"/>
    </row>
    <row r="45" spans="2:11" ht="20.25" x14ac:dyDescent="0.25">
      <c r="B45" s="1"/>
      <c r="C45" s="1"/>
      <c r="D45" s="1"/>
      <c r="E45" s="1"/>
      <c r="F45" s="1"/>
      <c r="G45" s="1"/>
      <c r="H45" s="1"/>
      <c r="J45" s="9" t="s">
        <v>14</v>
      </c>
      <c r="K45" s="10">
        <f>SUM(K21:K44)</f>
        <v>27028</v>
      </c>
    </row>
    <row r="54" spans="2:11" ht="15.75" x14ac:dyDescent="0.25">
      <c r="B54" s="100" t="s">
        <v>676</v>
      </c>
      <c r="C54" s="100"/>
      <c r="D54" s="100"/>
      <c r="E54" s="100"/>
      <c r="F54" s="93" t="s">
        <v>675</v>
      </c>
      <c r="G54" s="93"/>
      <c r="H54" s="93"/>
    </row>
    <row r="55" spans="2:11" ht="15.75" x14ac:dyDescent="0.25">
      <c r="B55" s="47"/>
      <c r="C55" s="47"/>
      <c r="D55" s="47"/>
      <c r="E55" s="47"/>
      <c r="F55" s="45"/>
      <c r="G55" s="45"/>
      <c r="H55" s="45"/>
    </row>
    <row r="57" spans="2:11" x14ac:dyDescent="0.25">
      <c r="B57" s="101" t="s">
        <v>673</v>
      </c>
      <c r="C57" s="101"/>
      <c r="D57" s="101"/>
      <c r="E57" s="101"/>
      <c r="F57" s="101" t="s">
        <v>677</v>
      </c>
      <c r="G57" s="101"/>
      <c r="H57" s="101"/>
    </row>
    <row r="58" spans="2:11" ht="15.75" x14ac:dyDescent="0.25">
      <c r="B58" s="102" t="s">
        <v>671</v>
      </c>
      <c r="C58" s="102"/>
      <c r="D58" s="102"/>
      <c r="E58" s="102"/>
      <c r="F58" s="93" t="s">
        <v>674</v>
      </c>
      <c r="G58" s="93"/>
      <c r="H58" s="93"/>
    </row>
    <row r="59" spans="2:11" ht="15.75" x14ac:dyDescent="0.25">
      <c r="B59" s="100" t="s">
        <v>672</v>
      </c>
      <c r="C59" s="100"/>
      <c r="D59" s="100"/>
      <c r="E59" s="100"/>
      <c r="F59" s="93" t="s">
        <v>669</v>
      </c>
      <c r="G59" s="93"/>
      <c r="H59" s="93"/>
    </row>
    <row r="60" spans="2:11" ht="15.75" x14ac:dyDescent="0.25">
      <c r="F60" s="93" t="s">
        <v>670</v>
      </c>
      <c r="G60" s="93"/>
      <c r="H60" s="93"/>
      <c r="J60" s="51"/>
      <c r="K60" s="51">
        <v>26</v>
      </c>
    </row>
  </sheetData>
  <mergeCells count="88">
    <mergeCell ref="B54:E54"/>
    <mergeCell ref="B57:E57"/>
    <mergeCell ref="B58:E58"/>
    <mergeCell ref="B59:E59"/>
    <mergeCell ref="F54:H54"/>
    <mergeCell ref="F57:H57"/>
    <mergeCell ref="F58:H58"/>
    <mergeCell ref="F59:H59"/>
    <mergeCell ref="F60:H60"/>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B33:B35"/>
    <mergeCell ref="C33:C35"/>
    <mergeCell ref="D33:D35"/>
    <mergeCell ref="E33:E35"/>
    <mergeCell ref="F33:F35"/>
    <mergeCell ref="G33:J35"/>
    <mergeCell ref="K33:K35"/>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6:K38"/>
    <mergeCell ref="B36:B38"/>
    <mergeCell ref="C36:C38"/>
    <mergeCell ref="D36:D38"/>
    <mergeCell ref="E36:E38"/>
    <mergeCell ref="F36:F38"/>
    <mergeCell ref="G36:J38"/>
    <mergeCell ref="K42:K44"/>
    <mergeCell ref="B30:B32"/>
    <mergeCell ref="C30:C32"/>
    <mergeCell ref="D30:D32"/>
    <mergeCell ref="E30:E32"/>
    <mergeCell ref="F30:F32"/>
    <mergeCell ref="G30:J32"/>
    <mergeCell ref="K30:K32"/>
    <mergeCell ref="B42:B44"/>
    <mergeCell ref="C42:C44"/>
    <mergeCell ref="D42:D44"/>
    <mergeCell ref="E42:E44"/>
    <mergeCell ref="F42:F44"/>
    <mergeCell ref="G42:J44"/>
    <mergeCell ref="B39:B41"/>
    <mergeCell ref="C39:C41"/>
    <mergeCell ref="D39:D41"/>
    <mergeCell ref="E39:E41"/>
    <mergeCell ref="F39:F41"/>
    <mergeCell ref="G39:J41"/>
    <mergeCell ref="K39:K41"/>
  </mergeCells>
  <conditionalFormatting sqref="H15">
    <cfRule type="cellIs" dxfId="115" priority="1" operator="greaterThan">
      <formula>70000</formula>
    </cfRule>
    <cfRule type="cellIs" dxfId="114" priority="2" operator="between">
      <formula>50000</formula>
      <formula>69999.99</formula>
    </cfRule>
    <cfRule type="cellIs" dxfId="113" priority="3" operator="between">
      <formula>30001</formula>
      <formula>49999</formula>
    </cfRule>
    <cfRule type="cellIs" dxfId="112"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6"/>
  <sheetViews>
    <sheetView zoomScale="60" zoomScaleNormal="60" zoomScaleSheetLayoutView="87" zoomScalePageLayoutView="70" workbookViewId="0">
      <selection activeCell="H45" sqref="H45"/>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159" t="s">
        <v>17</v>
      </c>
      <c r="E13" s="159" t="s">
        <v>1</v>
      </c>
      <c r="F13" s="139" t="s">
        <v>34</v>
      </c>
      <c r="G13" s="159" t="s">
        <v>2</v>
      </c>
      <c r="H13" s="159">
        <v>2003</v>
      </c>
      <c r="I13" s="159" t="s">
        <v>3</v>
      </c>
      <c r="J13" s="88" t="s">
        <v>16</v>
      </c>
      <c r="K13" s="88"/>
    </row>
    <row r="14" spans="2:11" ht="30" customHeight="1" x14ac:dyDescent="0.25">
      <c r="B14" s="88"/>
      <c r="C14" s="88"/>
      <c r="D14" s="160"/>
      <c r="E14" s="160"/>
      <c r="F14" s="140"/>
      <c r="G14" s="160"/>
      <c r="H14" s="160"/>
      <c r="I14" s="160"/>
      <c r="J14" s="88"/>
      <c r="K14" s="88"/>
    </row>
    <row r="15" spans="2:11" ht="18" x14ac:dyDescent="0.25">
      <c r="B15" s="173" t="s">
        <v>437</v>
      </c>
      <c r="C15" s="174"/>
      <c r="D15" s="32" t="s">
        <v>167</v>
      </c>
      <c r="E15" s="96" t="s">
        <v>5</v>
      </c>
      <c r="F15" s="96" t="s">
        <v>84</v>
      </c>
      <c r="G15" s="88" t="s">
        <v>15</v>
      </c>
      <c r="H15" s="97">
        <f>K42</f>
        <v>31041.599999999999</v>
      </c>
      <c r="I15" s="96" t="s">
        <v>6</v>
      </c>
      <c r="J15" s="96" t="s">
        <v>168</v>
      </c>
      <c r="K15" s="96"/>
    </row>
    <row r="16" spans="2:11" ht="38.25" customHeight="1" x14ac:dyDescent="0.25">
      <c r="B16" s="103" t="s">
        <v>439</v>
      </c>
      <c r="C16" s="104"/>
      <c r="D16" s="34" t="s">
        <v>523</v>
      </c>
      <c r="E16" s="96"/>
      <c r="F16" s="96"/>
      <c r="G16" s="88"/>
      <c r="H16" s="97"/>
      <c r="I16" s="96"/>
      <c r="J16" s="96"/>
      <c r="K16" s="96"/>
    </row>
    <row r="17" spans="2:11" x14ac:dyDescent="0.25">
      <c r="B17" s="1"/>
      <c r="C17" s="3"/>
      <c r="D17" s="2"/>
      <c r="E17" s="2"/>
      <c r="F17" s="2"/>
      <c r="G17" s="2"/>
      <c r="H17" s="2"/>
      <c r="I17" s="2"/>
      <c r="J17" s="2"/>
      <c r="K17" s="4"/>
    </row>
    <row r="18" spans="2:11" x14ac:dyDescent="0.25">
      <c r="B18" s="220" t="s">
        <v>7</v>
      </c>
      <c r="C18" s="220" t="s">
        <v>8</v>
      </c>
      <c r="D18" s="220" t="s">
        <v>9</v>
      </c>
      <c r="E18" s="220" t="s">
        <v>10</v>
      </c>
      <c r="F18" s="220" t="s">
        <v>11</v>
      </c>
      <c r="G18" s="89" t="s">
        <v>12</v>
      </c>
      <c r="H18" s="89"/>
      <c r="I18" s="89"/>
      <c r="J18" s="89"/>
      <c r="K18" s="89" t="s">
        <v>13</v>
      </c>
    </row>
    <row r="19" spans="2:11" x14ac:dyDescent="0.25">
      <c r="B19" s="220"/>
      <c r="C19" s="220"/>
      <c r="D19" s="220"/>
      <c r="E19" s="220"/>
      <c r="F19" s="220"/>
      <c r="G19" s="89"/>
      <c r="H19" s="89"/>
      <c r="I19" s="89"/>
      <c r="J19" s="89"/>
      <c r="K19" s="89"/>
    </row>
    <row r="20" spans="2:11" x14ac:dyDescent="0.25">
      <c r="B20" s="220"/>
      <c r="C20" s="220"/>
      <c r="D20" s="220"/>
      <c r="E20" s="220"/>
      <c r="F20" s="220"/>
      <c r="G20" s="89"/>
      <c r="H20" s="89"/>
      <c r="I20" s="89"/>
      <c r="J20" s="89"/>
      <c r="K20" s="89"/>
    </row>
    <row r="21" spans="2:11" x14ac:dyDescent="0.25">
      <c r="B21" s="65" t="s">
        <v>100</v>
      </c>
      <c r="C21" s="84">
        <v>41733</v>
      </c>
      <c r="D21" s="85" t="s">
        <v>257</v>
      </c>
      <c r="E21" s="84">
        <v>41733</v>
      </c>
      <c r="F21" s="64" t="s">
        <v>177</v>
      </c>
      <c r="G21" s="87" t="s">
        <v>365</v>
      </c>
      <c r="H21" s="87"/>
      <c r="I21" s="87"/>
      <c r="J21" s="87"/>
      <c r="K21" s="60">
        <v>11901.6</v>
      </c>
    </row>
    <row r="22" spans="2:11" x14ac:dyDescent="0.25">
      <c r="B22" s="65"/>
      <c r="C22" s="84"/>
      <c r="D22" s="85"/>
      <c r="E22" s="84"/>
      <c r="F22" s="64"/>
      <c r="G22" s="87"/>
      <c r="H22" s="87"/>
      <c r="I22" s="87"/>
      <c r="J22" s="87"/>
      <c r="K22" s="60"/>
    </row>
    <row r="23" spans="2:11" ht="35.25" customHeight="1" x14ac:dyDescent="0.25">
      <c r="B23" s="65"/>
      <c r="C23" s="84"/>
      <c r="D23" s="85"/>
      <c r="E23" s="84"/>
      <c r="F23" s="64"/>
      <c r="G23" s="87"/>
      <c r="H23" s="87"/>
      <c r="I23" s="87"/>
      <c r="J23" s="87"/>
      <c r="K23" s="60"/>
    </row>
    <row r="24" spans="2:11" ht="22.5" customHeight="1" x14ac:dyDescent="0.25">
      <c r="B24" s="65" t="s">
        <v>100</v>
      </c>
      <c r="C24" s="221" t="s">
        <v>726</v>
      </c>
      <c r="D24" s="156" t="s">
        <v>727</v>
      </c>
      <c r="E24" s="153">
        <v>41733</v>
      </c>
      <c r="F24" s="127" t="s">
        <v>177</v>
      </c>
      <c r="G24" s="141" t="s">
        <v>728</v>
      </c>
      <c r="H24" s="142"/>
      <c r="I24" s="142"/>
      <c r="J24" s="143"/>
      <c r="K24" s="118">
        <v>11901.6</v>
      </c>
    </row>
    <row r="25" spans="2:11" ht="20.25" customHeight="1" x14ac:dyDescent="0.25">
      <c r="B25" s="65"/>
      <c r="C25" s="222"/>
      <c r="D25" s="157"/>
      <c r="E25" s="154"/>
      <c r="F25" s="128"/>
      <c r="G25" s="144"/>
      <c r="H25" s="145"/>
      <c r="I25" s="145"/>
      <c r="J25" s="146"/>
      <c r="K25" s="119"/>
    </row>
    <row r="26" spans="2:11" ht="15" customHeight="1" x14ac:dyDescent="0.25">
      <c r="B26" s="65"/>
      <c r="C26" s="223"/>
      <c r="D26" s="158"/>
      <c r="E26" s="155"/>
      <c r="F26" s="129"/>
      <c r="G26" s="147"/>
      <c r="H26" s="148"/>
      <c r="I26" s="148"/>
      <c r="J26" s="149"/>
      <c r="K26" s="120"/>
    </row>
    <row r="27" spans="2:11" x14ac:dyDescent="0.25">
      <c r="B27" s="65" t="s">
        <v>187</v>
      </c>
      <c r="C27" s="84">
        <v>41813</v>
      </c>
      <c r="D27" s="85" t="s">
        <v>420</v>
      </c>
      <c r="E27" s="84">
        <v>41815</v>
      </c>
      <c r="F27" s="64" t="s">
        <v>177</v>
      </c>
      <c r="G27" s="87" t="s">
        <v>421</v>
      </c>
      <c r="H27" s="87"/>
      <c r="I27" s="87"/>
      <c r="J27" s="87"/>
      <c r="K27" s="60">
        <v>5150.3999999999996</v>
      </c>
    </row>
    <row r="28" spans="2:11" x14ac:dyDescent="0.25">
      <c r="B28" s="65"/>
      <c r="C28" s="84"/>
      <c r="D28" s="85"/>
      <c r="E28" s="84"/>
      <c r="F28" s="64"/>
      <c r="G28" s="87"/>
      <c r="H28" s="87"/>
      <c r="I28" s="87"/>
      <c r="J28" s="87"/>
      <c r="K28" s="60"/>
    </row>
    <row r="29" spans="2:11" ht="28.5" customHeight="1" x14ac:dyDescent="0.25">
      <c r="B29" s="65"/>
      <c r="C29" s="84"/>
      <c r="D29" s="85"/>
      <c r="E29" s="84"/>
      <c r="F29" s="64"/>
      <c r="G29" s="87"/>
      <c r="H29" s="87"/>
      <c r="I29" s="87"/>
      <c r="J29" s="87"/>
      <c r="K29" s="60"/>
    </row>
    <row r="30" spans="2:11" x14ac:dyDescent="0.25">
      <c r="B30" s="65" t="s">
        <v>221</v>
      </c>
      <c r="C30" s="84">
        <v>41905</v>
      </c>
      <c r="D30" s="85" t="s">
        <v>550</v>
      </c>
      <c r="E30" s="84">
        <v>41906</v>
      </c>
      <c r="F30" s="64" t="s">
        <v>551</v>
      </c>
      <c r="G30" s="87" t="s">
        <v>552</v>
      </c>
      <c r="H30" s="87"/>
      <c r="I30" s="87"/>
      <c r="J30" s="87"/>
      <c r="K30" s="60">
        <v>2088</v>
      </c>
    </row>
    <row r="31" spans="2:11" x14ac:dyDescent="0.25">
      <c r="B31" s="65"/>
      <c r="C31" s="84"/>
      <c r="D31" s="85"/>
      <c r="E31" s="84"/>
      <c r="F31" s="64"/>
      <c r="G31" s="87"/>
      <c r="H31" s="87"/>
      <c r="I31" s="87"/>
      <c r="J31" s="87"/>
      <c r="K31" s="60"/>
    </row>
    <row r="32" spans="2:11" ht="27" customHeight="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ht="20.25" x14ac:dyDescent="0.25">
      <c r="B42" s="1"/>
      <c r="C42" s="1"/>
      <c r="D42" s="1"/>
      <c r="E42" s="1"/>
      <c r="F42" s="1"/>
      <c r="G42" s="1"/>
      <c r="H42" s="1"/>
      <c r="J42" s="9" t="s">
        <v>14</v>
      </c>
      <c r="K42" s="10">
        <f>SUM(K21:K41)</f>
        <v>31041.599999999999</v>
      </c>
    </row>
    <row r="50" spans="2:11" ht="15.75" x14ac:dyDescent="0.25">
      <c r="B50" s="100" t="s">
        <v>676</v>
      </c>
      <c r="C50" s="100"/>
      <c r="D50" s="100"/>
      <c r="E50" s="100"/>
      <c r="F50" s="93" t="s">
        <v>675</v>
      </c>
      <c r="G50" s="93"/>
      <c r="H50" s="93"/>
    </row>
    <row r="51" spans="2:11" ht="15.75" x14ac:dyDescent="0.25">
      <c r="B51" s="47"/>
      <c r="C51" s="47"/>
      <c r="D51" s="47"/>
      <c r="E51" s="47"/>
      <c r="F51" s="45"/>
      <c r="G51" s="45"/>
      <c r="H51" s="45"/>
    </row>
    <row r="53" spans="2:11" x14ac:dyDescent="0.25">
      <c r="B53" s="101" t="s">
        <v>673</v>
      </c>
      <c r="C53" s="101"/>
      <c r="D53" s="101"/>
      <c r="E53" s="101"/>
      <c r="F53" s="101" t="s">
        <v>677</v>
      </c>
      <c r="G53" s="101"/>
      <c r="H53" s="101"/>
    </row>
    <row r="54" spans="2:11" ht="15.75" x14ac:dyDescent="0.25">
      <c r="B54" s="102" t="s">
        <v>671</v>
      </c>
      <c r="C54" s="102"/>
      <c r="D54" s="102"/>
      <c r="E54" s="102"/>
      <c r="F54" s="93" t="s">
        <v>700</v>
      </c>
      <c r="G54" s="93"/>
      <c r="H54" s="93"/>
    </row>
    <row r="55" spans="2:11" ht="15.75" x14ac:dyDescent="0.25">
      <c r="B55" s="100" t="s">
        <v>672</v>
      </c>
      <c r="C55" s="100"/>
      <c r="D55" s="100"/>
      <c r="E55" s="100"/>
      <c r="F55" s="93" t="s">
        <v>669</v>
      </c>
      <c r="G55" s="93"/>
      <c r="H55" s="93"/>
    </row>
    <row r="56" spans="2:11" ht="15.75" x14ac:dyDescent="0.25">
      <c r="F56" s="93" t="s">
        <v>670</v>
      </c>
      <c r="G56" s="93"/>
      <c r="H56" s="93"/>
      <c r="J56" s="51"/>
      <c r="K56" s="51">
        <v>27</v>
      </c>
    </row>
  </sheetData>
  <mergeCells count="81">
    <mergeCell ref="K24:K26"/>
    <mergeCell ref="B24:B26"/>
    <mergeCell ref="C24:C26"/>
    <mergeCell ref="D24:D26"/>
    <mergeCell ref="E24:E26"/>
    <mergeCell ref="F24:F26"/>
    <mergeCell ref="G24:J26"/>
    <mergeCell ref="F56:H56"/>
    <mergeCell ref="B50:E50"/>
    <mergeCell ref="B53:E53"/>
    <mergeCell ref="B54:E54"/>
    <mergeCell ref="B55:E55"/>
    <mergeCell ref="F50:H50"/>
    <mergeCell ref="F53:H53"/>
    <mergeCell ref="F54:H54"/>
    <mergeCell ref="F55:H55"/>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7:K29"/>
    <mergeCell ref="B30:B32"/>
    <mergeCell ref="C30:C32"/>
    <mergeCell ref="D30:D32"/>
    <mergeCell ref="E30:E32"/>
    <mergeCell ref="F30:F32"/>
    <mergeCell ref="G30:J32"/>
    <mergeCell ref="K30:K32"/>
    <mergeCell ref="B27:B29"/>
    <mergeCell ref="C27:C29"/>
    <mergeCell ref="D27:D29"/>
    <mergeCell ref="E27:E29"/>
    <mergeCell ref="F27:F29"/>
    <mergeCell ref="G27:J29"/>
    <mergeCell ref="K33:K35"/>
    <mergeCell ref="B33:B35"/>
    <mergeCell ref="C33:C35"/>
    <mergeCell ref="D33:D35"/>
    <mergeCell ref="E33:E35"/>
    <mergeCell ref="F33:F35"/>
    <mergeCell ref="G33:J35"/>
    <mergeCell ref="G36:J38"/>
    <mergeCell ref="K36:K38"/>
    <mergeCell ref="B39:B41"/>
    <mergeCell ref="C39:C41"/>
    <mergeCell ref="D39:D41"/>
    <mergeCell ref="E39:E41"/>
    <mergeCell ref="F39:F41"/>
    <mergeCell ref="G39:J41"/>
    <mergeCell ref="K39:K41"/>
    <mergeCell ref="B36:B38"/>
    <mergeCell ref="C36:C38"/>
    <mergeCell ref="D36:D38"/>
    <mergeCell ref="E36:E38"/>
    <mergeCell ref="F36:F38"/>
  </mergeCells>
  <conditionalFormatting sqref="H15">
    <cfRule type="cellIs" dxfId="111" priority="1" operator="greaterThan">
      <formula>70000</formula>
    </cfRule>
    <cfRule type="cellIs" dxfId="110" priority="2" operator="between">
      <formula>50000</formula>
      <formula>69999.99</formula>
    </cfRule>
    <cfRule type="cellIs" dxfId="109" priority="3" operator="between">
      <formula>30001</formula>
      <formula>49999</formula>
    </cfRule>
    <cfRule type="cellIs" dxfId="108"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0"/>
  <sheetViews>
    <sheetView topLeftCell="A37" zoomScale="60" zoomScaleNormal="60" zoomScaleSheetLayoutView="87" zoomScalePageLayoutView="70" workbookViewId="0">
      <selection activeCell="F53" sqref="F53:H59"/>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22</v>
      </c>
      <c r="E13" s="88" t="s">
        <v>1</v>
      </c>
      <c r="F13" s="139" t="s">
        <v>23</v>
      </c>
      <c r="G13" s="88" t="s">
        <v>2</v>
      </c>
      <c r="H13" s="88">
        <v>2011</v>
      </c>
      <c r="I13" s="88" t="s">
        <v>3</v>
      </c>
      <c r="J13" s="88" t="s">
        <v>16</v>
      </c>
      <c r="K13" s="88"/>
    </row>
    <row r="14" spans="2:11" ht="24" customHeight="1" x14ac:dyDescent="0.25">
      <c r="B14" s="88"/>
      <c r="C14" s="88"/>
      <c r="D14" s="88"/>
      <c r="E14" s="88"/>
      <c r="F14" s="140"/>
      <c r="G14" s="88"/>
      <c r="H14" s="88"/>
      <c r="I14" s="88"/>
      <c r="J14" s="88"/>
      <c r="K14" s="88"/>
    </row>
    <row r="15" spans="2:11" ht="18" x14ac:dyDescent="0.25">
      <c r="B15" s="173" t="s">
        <v>437</v>
      </c>
      <c r="C15" s="174"/>
      <c r="D15" s="33" t="s">
        <v>125</v>
      </c>
      <c r="E15" s="96" t="s">
        <v>5</v>
      </c>
      <c r="F15" s="96" t="s">
        <v>126</v>
      </c>
      <c r="G15" s="88" t="s">
        <v>15</v>
      </c>
      <c r="H15" s="97">
        <f>K45</f>
        <v>17975.36</v>
      </c>
      <c r="I15" s="96" t="s">
        <v>6</v>
      </c>
      <c r="J15" s="96" t="s">
        <v>127</v>
      </c>
      <c r="K15" s="96"/>
    </row>
    <row r="16" spans="2:11" ht="18" x14ac:dyDescent="0.25">
      <c r="B16" s="103" t="s">
        <v>439</v>
      </c>
      <c r="C16" s="104"/>
      <c r="D16" s="32" t="s">
        <v>496</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333</v>
      </c>
      <c r="C21" s="84">
        <v>41732</v>
      </c>
      <c r="D21" s="85" t="s">
        <v>334</v>
      </c>
      <c r="E21" s="84">
        <v>41733</v>
      </c>
      <c r="F21" s="64" t="s">
        <v>177</v>
      </c>
      <c r="G21" s="87" t="s">
        <v>335</v>
      </c>
      <c r="H21" s="87"/>
      <c r="I21" s="87"/>
      <c r="J21" s="87"/>
      <c r="K21" s="60">
        <v>2552</v>
      </c>
    </row>
    <row r="22" spans="2:11" x14ac:dyDescent="0.25">
      <c r="B22" s="65"/>
      <c r="C22" s="84"/>
      <c r="D22" s="85"/>
      <c r="E22" s="84"/>
      <c r="F22" s="64"/>
      <c r="G22" s="87"/>
      <c r="H22" s="87"/>
      <c r="I22" s="87"/>
      <c r="J22" s="87"/>
      <c r="K22" s="60"/>
    </row>
    <row r="23" spans="2:11" x14ac:dyDescent="0.25">
      <c r="B23" s="65"/>
      <c r="C23" s="84"/>
      <c r="D23" s="85"/>
      <c r="E23" s="84"/>
      <c r="F23" s="64"/>
      <c r="G23" s="87"/>
      <c r="H23" s="87"/>
      <c r="I23" s="87"/>
      <c r="J23" s="87"/>
      <c r="K23" s="60"/>
    </row>
    <row r="24" spans="2:11" x14ac:dyDescent="0.25">
      <c r="B24" s="65" t="s">
        <v>220</v>
      </c>
      <c r="C24" s="84">
        <v>41883</v>
      </c>
      <c r="D24" s="85" t="s">
        <v>497</v>
      </c>
      <c r="E24" s="84">
        <v>41887</v>
      </c>
      <c r="F24" s="64" t="s">
        <v>177</v>
      </c>
      <c r="G24" s="87" t="s">
        <v>498</v>
      </c>
      <c r="H24" s="87"/>
      <c r="I24" s="87"/>
      <c r="J24" s="87"/>
      <c r="K24" s="60">
        <v>8927.36</v>
      </c>
    </row>
    <row r="25" spans="2:11" x14ac:dyDescent="0.25">
      <c r="B25" s="65"/>
      <c r="C25" s="84"/>
      <c r="D25" s="85"/>
      <c r="E25" s="84"/>
      <c r="F25" s="64"/>
      <c r="G25" s="87"/>
      <c r="H25" s="87"/>
      <c r="I25" s="87"/>
      <c r="J25" s="87"/>
      <c r="K25" s="60"/>
    </row>
    <row r="26" spans="2:11" ht="48.75" customHeight="1" x14ac:dyDescent="0.25">
      <c r="B26" s="65"/>
      <c r="C26" s="84"/>
      <c r="D26" s="85"/>
      <c r="E26" s="84"/>
      <c r="F26" s="64"/>
      <c r="G26" s="87"/>
      <c r="H26" s="87"/>
      <c r="I26" s="87"/>
      <c r="J26" s="87"/>
      <c r="K26" s="60"/>
    </row>
    <row r="27" spans="2:11" x14ac:dyDescent="0.25">
      <c r="B27" s="65" t="s">
        <v>624</v>
      </c>
      <c r="C27" s="84">
        <v>41962</v>
      </c>
      <c r="D27" s="85" t="s">
        <v>625</v>
      </c>
      <c r="E27" s="84">
        <v>41963</v>
      </c>
      <c r="F27" s="64" t="s">
        <v>193</v>
      </c>
      <c r="G27" s="87" t="s">
        <v>626</v>
      </c>
      <c r="H27" s="87"/>
      <c r="I27" s="87"/>
      <c r="J27" s="87"/>
      <c r="K27" s="60">
        <v>6496</v>
      </c>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224" t="s">
        <v>204</v>
      </c>
      <c r="C30" s="225"/>
      <c r="D30" s="225"/>
      <c r="E30" s="225"/>
      <c r="F30" s="225"/>
      <c r="G30" s="225"/>
      <c r="H30" s="225"/>
      <c r="I30" s="225"/>
      <c r="J30" s="225"/>
      <c r="K30" s="221"/>
    </row>
    <row r="31" spans="2:11" x14ac:dyDescent="0.25">
      <c r="B31" s="226"/>
      <c r="C31" s="227"/>
      <c r="D31" s="227"/>
      <c r="E31" s="227"/>
      <c r="F31" s="227"/>
      <c r="G31" s="227"/>
      <c r="H31" s="227"/>
      <c r="I31" s="227"/>
      <c r="J31" s="227"/>
      <c r="K31" s="222"/>
    </row>
    <row r="32" spans="2:11" x14ac:dyDescent="0.25">
      <c r="B32" s="228"/>
      <c r="C32" s="229"/>
      <c r="D32" s="229"/>
      <c r="E32" s="229"/>
      <c r="F32" s="229"/>
      <c r="G32" s="229"/>
      <c r="H32" s="229"/>
      <c r="I32" s="229"/>
      <c r="J32" s="229"/>
      <c r="K32" s="223"/>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x14ac:dyDescent="0.25">
      <c r="B42" s="65"/>
      <c r="C42" s="84"/>
      <c r="D42" s="85"/>
      <c r="E42" s="84"/>
      <c r="F42" s="64"/>
      <c r="G42" s="87"/>
      <c r="H42" s="87"/>
      <c r="I42" s="87"/>
      <c r="J42" s="87"/>
      <c r="K42" s="60"/>
    </row>
    <row r="43" spans="2:11" x14ac:dyDescent="0.25">
      <c r="B43" s="65"/>
      <c r="C43" s="84"/>
      <c r="D43" s="85"/>
      <c r="E43" s="84"/>
      <c r="F43" s="64"/>
      <c r="G43" s="87"/>
      <c r="H43" s="87"/>
      <c r="I43" s="87"/>
      <c r="J43" s="87"/>
      <c r="K43" s="60"/>
    </row>
    <row r="44" spans="2:11" x14ac:dyDescent="0.25">
      <c r="B44" s="65"/>
      <c r="C44" s="84"/>
      <c r="D44" s="85"/>
      <c r="E44" s="84"/>
      <c r="F44" s="64"/>
      <c r="G44" s="87"/>
      <c r="H44" s="87"/>
      <c r="I44" s="87"/>
      <c r="J44" s="87"/>
      <c r="K44" s="60"/>
    </row>
    <row r="45" spans="2:11" ht="20.25" x14ac:dyDescent="0.25">
      <c r="B45" s="1"/>
      <c r="C45" s="1"/>
      <c r="D45" s="1"/>
      <c r="E45" s="1"/>
      <c r="F45" s="1"/>
      <c r="G45" s="1"/>
      <c r="H45" s="1"/>
      <c r="J45" s="9" t="s">
        <v>14</v>
      </c>
      <c r="K45" s="10">
        <f>SUM(K21:K44)</f>
        <v>17975.36</v>
      </c>
    </row>
    <row r="53" spans="2:11" ht="15.75" x14ac:dyDescent="0.25">
      <c r="B53" s="100" t="s">
        <v>676</v>
      </c>
      <c r="C53" s="100"/>
      <c r="D53" s="100"/>
      <c r="E53" s="100"/>
      <c r="F53" s="93" t="s">
        <v>675</v>
      </c>
      <c r="G53" s="93"/>
      <c r="H53" s="93"/>
    </row>
    <row r="54" spans="2:11" ht="15.75" x14ac:dyDescent="0.25">
      <c r="B54" s="47"/>
      <c r="C54" s="47"/>
      <c r="D54" s="47"/>
      <c r="E54" s="47"/>
      <c r="F54" s="45"/>
      <c r="G54" s="45"/>
      <c r="H54" s="45"/>
    </row>
    <row r="56" spans="2:11" x14ac:dyDescent="0.25">
      <c r="B56" s="101" t="s">
        <v>673</v>
      </c>
      <c r="C56" s="101"/>
      <c r="D56" s="101"/>
      <c r="E56" s="101"/>
      <c r="F56" s="101" t="s">
        <v>677</v>
      </c>
      <c r="G56" s="101"/>
      <c r="H56" s="101"/>
    </row>
    <row r="57" spans="2:11" ht="15.75" x14ac:dyDescent="0.25">
      <c r="B57" s="102" t="s">
        <v>671</v>
      </c>
      <c r="C57" s="102"/>
      <c r="D57" s="102"/>
      <c r="E57" s="102"/>
      <c r="F57" s="93" t="s">
        <v>674</v>
      </c>
      <c r="G57" s="93"/>
      <c r="H57" s="93"/>
    </row>
    <row r="58" spans="2:11" ht="15.75" x14ac:dyDescent="0.25">
      <c r="B58" s="100" t="s">
        <v>672</v>
      </c>
      <c r="C58" s="100"/>
      <c r="D58" s="100"/>
      <c r="E58" s="100"/>
      <c r="F58" s="93" t="s">
        <v>669</v>
      </c>
      <c r="G58" s="93"/>
      <c r="H58" s="93"/>
    </row>
    <row r="59" spans="2:11" ht="15.75" x14ac:dyDescent="0.25">
      <c r="F59" s="93" t="s">
        <v>670</v>
      </c>
      <c r="G59" s="93"/>
      <c r="H59" s="93"/>
    </row>
    <row r="60" spans="2:11" x14ac:dyDescent="0.25">
      <c r="J60" s="51"/>
      <c r="K60" s="51">
        <v>28</v>
      </c>
    </row>
  </sheetData>
  <mergeCells count="82">
    <mergeCell ref="F59:H59"/>
    <mergeCell ref="B56:E56"/>
    <mergeCell ref="B57:E57"/>
    <mergeCell ref="B53:E53"/>
    <mergeCell ref="B58:E58"/>
    <mergeCell ref="F53:H53"/>
    <mergeCell ref="F56:H56"/>
    <mergeCell ref="F57:H57"/>
    <mergeCell ref="F58:H58"/>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3:K35"/>
    <mergeCell ref="B33:B35"/>
    <mergeCell ref="C33:C35"/>
    <mergeCell ref="D33:D35"/>
    <mergeCell ref="E33:E35"/>
    <mergeCell ref="F33:F35"/>
    <mergeCell ref="G33:J35"/>
    <mergeCell ref="K42:K44"/>
    <mergeCell ref="B30:K32"/>
    <mergeCell ref="B42:B44"/>
    <mergeCell ref="C42:C44"/>
    <mergeCell ref="D42:D44"/>
    <mergeCell ref="E42:E44"/>
    <mergeCell ref="F42:F44"/>
    <mergeCell ref="G42:J44"/>
    <mergeCell ref="K36:K38"/>
    <mergeCell ref="B39:B41"/>
    <mergeCell ref="C39:C41"/>
    <mergeCell ref="D39:D41"/>
    <mergeCell ref="E39:E41"/>
    <mergeCell ref="F39:F41"/>
    <mergeCell ref="G39:J41"/>
    <mergeCell ref="K39:K41"/>
    <mergeCell ref="G36:J38"/>
    <mergeCell ref="B36:B38"/>
    <mergeCell ref="C36:C38"/>
    <mergeCell ref="D36:D38"/>
    <mergeCell ref="E36:E38"/>
    <mergeCell ref="F36:F38"/>
  </mergeCells>
  <conditionalFormatting sqref="H15">
    <cfRule type="cellIs" dxfId="107" priority="1" operator="greaterThan">
      <formula>70000</formula>
    </cfRule>
    <cfRule type="cellIs" dxfId="106" priority="2" operator="between">
      <formula>50000</formula>
      <formula>69999.99</formula>
    </cfRule>
    <cfRule type="cellIs" dxfId="105" priority="3" operator="between">
      <formula>30001</formula>
      <formula>49999</formula>
    </cfRule>
    <cfRule type="cellIs" dxfId="104"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0"/>
  <sheetViews>
    <sheetView topLeftCell="A25" zoomScale="60" zoomScaleNormal="60" zoomScaleSheetLayoutView="87" zoomScalePageLayoutView="70" workbookViewId="0">
      <selection activeCell="F41" sqref="F41"/>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18</v>
      </c>
      <c r="E13" s="88" t="s">
        <v>1</v>
      </c>
      <c r="F13" s="88" t="s">
        <v>19</v>
      </c>
      <c r="G13" s="88" t="s">
        <v>2</v>
      </c>
      <c r="H13" s="88">
        <v>2009</v>
      </c>
      <c r="I13" s="88" t="s">
        <v>3</v>
      </c>
      <c r="J13" s="88" t="s">
        <v>16</v>
      </c>
      <c r="K13" s="88"/>
    </row>
    <row r="14" spans="2:11" x14ac:dyDescent="0.25">
      <c r="B14" s="88"/>
      <c r="C14" s="88"/>
      <c r="D14" s="88"/>
      <c r="E14" s="88"/>
      <c r="F14" s="88"/>
      <c r="G14" s="88"/>
      <c r="H14" s="88"/>
      <c r="I14" s="88"/>
      <c r="J14" s="88"/>
      <c r="K14" s="88"/>
    </row>
    <row r="15" spans="2:11" ht="18" x14ac:dyDescent="0.25">
      <c r="B15" s="94" t="s">
        <v>437</v>
      </c>
      <c r="C15" s="95"/>
      <c r="D15" s="32" t="s">
        <v>110</v>
      </c>
      <c r="E15" s="96" t="s">
        <v>5</v>
      </c>
      <c r="F15" s="96" t="s">
        <v>111</v>
      </c>
      <c r="G15" s="88" t="s">
        <v>15</v>
      </c>
      <c r="H15" s="97">
        <f>K39</f>
        <v>53530.520000000004</v>
      </c>
      <c r="I15" s="96" t="s">
        <v>6</v>
      </c>
      <c r="J15" s="96" t="s">
        <v>112</v>
      </c>
      <c r="K15" s="96"/>
    </row>
    <row r="16" spans="2:11" ht="60.75" customHeight="1" x14ac:dyDescent="0.25">
      <c r="B16" s="98" t="s">
        <v>439</v>
      </c>
      <c r="C16" s="99"/>
      <c r="D16" s="34" t="s">
        <v>487</v>
      </c>
      <c r="E16" s="96"/>
      <c r="F16" s="96"/>
      <c r="G16" s="88"/>
      <c r="H16" s="97"/>
      <c r="I16" s="96"/>
      <c r="J16" s="96"/>
      <c r="K16" s="96"/>
    </row>
    <row r="17" spans="2:11" ht="15.75" x14ac:dyDescent="0.25">
      <c r="B17" s="15"/>
      <c r="C17" s="16"/>
      <c r="D17" s="17"/>
      <c r="E17" s="17"/>
      <c r="F17" s="17"/>
      <c r="G17" s="17"/>
      <c r="H17" s="17"/>
      <c r="I17" s="17"/>
      <c r="J17" s="17"/>
      <c r="K17" s="18"/>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344</v>
      </c>
      <c r="C21" s="84">
        <v>41732</v>
      </c>
      <c r="D21" s="85" t="s">
        <v>152</v>
      </c>
      <c r="E21" s="84">
        <v>41736</v>
      </c>
      <c r="F21" s="64" t="s">
        <v>94</v>
      </c>
      <c r="G21" s="87" t="s">
        <v>345</v>
      </c>
      <c r="H21" s="87"/>
      <c r="I21" s="87"/>
      <c r="J21" s="87"/>
      <c r="K21" s="60">
        <v>9106</v>
      </c>
    </row>
    <row r="22" spans="2:11" x14ac:dyDescent="0.25">
      <c r="B22" s="65"/>
      <c r="C22" s="84"/>
      <c r="D22" s="85"/>
      <c r="E22" s="84"/>
      <c r="F22" s="64"/>
      <c r="G22" s="87"/>
      <c r="H22" s="87"/>
      <c r="I22" s="87"/>
      <c r="J22" s="87"/>
      <c r="K22" s="60"/>
    </row>
    <row r="23" spans="2:11" ht="24.75" customHeight="1" x14ac:dyDescent="0.25">
      <c r="B23" s="65"/>
      <c r="C23" s="84"/>
      <c r="D23" s="85"/>
      <c r="E23" s="84"/>
      <c r="F23" s="64"/>
      <c r="G23" s="87"/>
      <c r="H23" s="87"/>
      <c r="I23" s="87"/>
      <c r="J23" s="87"/>
      <c r="K23" s="60"/>
    </row>
    <row r="24" spans="2:11" x14ac:dyDescent="0.25">
      <c r="B24" s="65" t="s">
        <v>169</v>
      </c>
      <c r="C24" s="84">
        <v>41785</v>
      </c>
      <c r="D24" s="85" t="s">
        <v>76</v>
      </c>
      <c r="E24" s="84">
        <v>41786</v>
      </c>
      <c r="F24" s="64" t="s">
        <v>269</v>
      </c>
      <c r="G24" s="87" t="s">
        <v>385</v>
      </c>
      <c r="H24" s="87"/>
      <c r="I24" s="87"/>
      <c r="J24" s="87"/>
      <c r="K24" s="60">
        <v>9744</v>
      </c>
    </row>
    <row r="25" spans="2:11" x14ac:dyDescent="0.25">
      <c r="B25" s="65"/>
      <c r="C25" s="84"/>
      <c r="D25" s="85"/>
      <c r="E25" s="84"/>
      <c r="F25" s="64"/>
      <c r="G25" s="87"/>
      <c r="H25" s="87"/>
      <c r="I25" s="87"/>
      <c r="J25" s="87"/>
      <c r="K25" s="60"/>
    </row>
    <row r="26" spans="2:11" ht="46.5" customHeight="1" x14ac:dyDescent="0.25">
      <c r="B26" s="65"/>
      <c r="C26" s="84"/>
      <c r="D26" s="85"/>
      <c r="E26" s="84"/>
      <c r="F26" s="64"/>
      <c r="G26" s="87"/>
      <c r="H26" s="87"/>
      <c r="I26" s="87"/>
      <c r="J26" s="87"/>
      <c r="K26" s="60"/>
    </row>
    <row r="27" spans="2:11" x14ac:dyDescent="0.25">
      <c r="B27" s="65" t="s">
        <v>488</v>
      </c>
      <c r="C27" s="62">
        <v>41845</v>
      </c>
      <c r="D27" s="63" t="s">
        <v>489</v>
      </c>
      <c r="E27" s="62">
        <v>41857</v>
      </c>
      <c r="F27" s="64" t="s">
        <v>177</v>
      </c>
      <c r="G27" s="59" t="s">
        <v>490</v>
      </c>
      <c r="H27" s="59"/>
      <c r="I27" s="59"/>
      <c r="J27" s="59"/>
      <c r="K27" s="60">
        <v>16433.72</v>
      </c>
    </row>
    <row r="28" spans="2:11" x14ac:dyDescent="0.25">
      <c r="B28" s="65"/>
      <c r="C28" s="62"/>
      <c r="D28" s="63"/>
      <c r="E28" s="62"/>
      <c r="F28" s="64"/>
      <c r="G28" s="59"/>
      <c r="H28" s="59"/>
      <c r="I28" s="59"/>
      <c r="J28" s="59"/>
      <c r="K28" s="60"/>
    </row>
    <row r="29" spans="2:11" ht="81" customHeight="1" x14ac:dyDescent="0.25">
      <c r="B29" s="65"/>
      <c r="C29" s="62"/>
      <c r="D29" s="63"/>
      <c r="E29" s="62"/>
      <c r="F29" s="64"/>
      <c r="G29" s="59"/>
      <c r="H29" s="59"/>
      <c r="I29" s="59"/>
      <c r="J29" s="59"/>
      <c r="K29" s="60"/>
    </row>
    <row r="30" spans="2:11" x14ac:dyDescent="0.25">
      <c r="B30" s="65" t="s">
        <v>211</v>
      </c>
      <c r="C30" s="62">
        <v>41869</v>
      </c>
      <c r="D30" s="63" t="s">
        <v>494</v>
      </c>
      <c r="E30" s="62">
        <v>41871</v>
      </c>
      <c r="F30" s="64" t="s">
        <v>177</v>
      </c>
      <c r="G30" s="59" t="s">
        <v>495</v>
      </c>
      <c r="H30" s="59"/>
      <c r="I30" s="59"/>
      <c r="J30" s="59"/>
      <c r="K30" s="60">
        <v>4462.5200000000004</v>
      </c>
    </row>
    <row r="31" spans="2:11" x14ac:dyDescent="0.25">
      <c r="B31" s="65"/>
      <c r="C31" s="62"/>
      <c r="D31" s="63"/>
      <c r="E31" s="62"/>
      <c r="F31" s="64"/>
      <c r="G31" s="59"/>
      <c r="H31" s="59"/>
      <c r="I31" s="59"/>
      <c r="J31" s="59"/>
      <c r="K31" s="60"/>
    </row>
    <row r="32" spans="2:11" ht="26.25" customHeight="1" x14ac:dyDescent="0.25">
      <c r="B32" s="65"/>
      <c r="C32" s="62"/>
      <c r="D32" s="63"/>
      <c r="E32" s="62"/>
      <c r="F32" s="64"/>
      <c r="G32" s="59"/>
      <c r="H32" s="59"/>
      <c r="I32" s="59"/>
      <c r="J32" s="59"/>
      <c r="K32" s="60"/>
    </row>
    <row r="33" spans="2:11" x14ac:dyDescent="0.25">
      <c r="B33" s="61" t="s">
        <v>572</v>
      </c>
      <c r="C33" s="62">
        <v>41928</v>
      </c>
      <c r="D33" s="63" t="s">
        <v>573</v>
      </c>
      <c r="E33" s="62">
        <v>41928</v>
      </c>
      <c r="F33" s="64" t="s">
        <v>177</v>
      </c>
      <c r="G33" s="59" t="s">
        <v>574</v>
      </c>
      <c r="H33" s="59"/>
      <c r="I33" s="59"/>
      <c r="J33" s="59"/>
      <c r="K33" s="60">
        <v>13784.28</v>
      </c>
    </row>
    <row r="34" spans="2:11" x14ac:dyDescent="0.25">
      <c r="B34" s="61"/>
      <c r="C34" s="62"/>
      <c r="D34" s="63"/>
      <c r="E34" s="62"/>
      <c r="F34" s="64"/>
      <c r="G34" s="59"/>
      <c r="H34" s="59"/>
      <c r="I34" s="59"/>
      <c r="J34" s="59"/>
      <c r="K34" s="60"/>
    </row>
    <row r="35" spans="2:11" ht="49.5" customHeight="1" x14ac:dyDescent="0.25">
      <c r="B35" s="61"/>
      <c r="C35" s="62"/>
      <c r="D35" s="63"/>
      <c r="E35" s="62"/>
      <c r="F35" s="64"/>
      <c r="G35" s="59"/>
      <c r="H35" s="59"/>
      <c r="I35" s="59"/>
      <c r="J35" s="59"/>
      <c r="K35" s="60"/>
    </row>
    <row r="36" spans="2:11" x14ac:dyDescent="0.25">
      <c r="B36" s="61"/>
      <c r="C36" s="62"/>
      <c r="D36" s="63"/>
      <c r="E36" s="62"/>
      <c r="F36" s="64"/>
      <c r="G36" s="59"/>
      <c r="H36" s="59"/>
      <c r="I36" s="59"/>
      <c r="J36" s="59"/>
      <c r="K36" s="60"/>
    </row>
    <row r="37" spans="2:11" x14ac:dyDescent="0.25">
      <c r="B37" s="61"/>
      <c r="C37" s="62"/>
      <c r="D37" s="63"/>
      <c r="E37" s="62"/>
      <c r="F37" s="64"/>
      <c r="G37" s="59"/>
      <c r="H37" s="59"/>
      <c r="I37" s="59"/>
      <c r="J37" s="59"/>
      <c r="K37" s="60"/>
    </row>
    <row r="38" spans="2:11" x14ac:dyDescent="0.25">
      <c r="B38" s="61"/>
      <c r="C38" s="62"/>
      <c r="D38" s="63"/>
      <c r="E38" s="62"/>
      <c r="F38" s="64"/>
      <c r="G38" s="59"/>
      <c r="H38" s="59"/>
      <c r="I38" s="59"/>
      <c r="J38" s="59"/>
      <c r="K38" s="60"/>
    </row>
    <row r="39" spans="2:11" ht="20.25" x14ac:dyDescent="0.25">
      <c r="B39" s="1"/>
      <c r="C39" s="1"/>
      <c r="D39" s="1"/>
      <c r="E39" s="1"/>
      <c r="F39" s="1"/>
      <c r="G39" s="1"/>
      <c r="H39" s="1"/>
      <c r="J39" s="9" t="s">
        <v>14</v>
      </c>
      <c r="K39" s="10">
        <f>SUM(K21:K38)</f>
        <v>53530.520000000004</v>
      </c>
    </row>
    <row r="44" spans="2:11" ht="15.75" x14ac:dyDescent="0.25">
      <c r="B44" s="100" t="s">
        <v>676</v>
      </c>
      <c r="C44" s="100"/>
      <c r="D44" s="100"/>
      <c r="E44" s="100"/>
      <c r="F44" s="93" t="s">
        <v>675</v>
      </c>
      <c r="G44" s="93"/>
      <c r="H44" s="93"/>
    </row>
    <row r="45" spans="2:11" ht="15.75" x14ac:dyDescent="0.25">
      <c r="B45" s="47"/>
      <c r="C45" s="47"/>
      <c r="D45" s="47"/>
      <c r="E45" s="47"/>
      <c r="F45" s="45"/>
      <c r="G45" s="45"/>
      <c r="H45" s="45"/>
    </row>
    <row r="47" spans="2:11" x14ac:dyDescent="0.25">
      <c r="B47" s="101" t="s">
        <v>673</v>
      </c>
      <c r="C47" s="101"/>
      <c r="D47" s="101"/>
      <c r="E47" s="101"/>
      <c r="F47" s="101" t="s">
        <v>677</v>
      </c>
      <c r="G47" s="101"/>
      <c r="H47" s="101"/>
    </row>
    <row r="48" spans="2:11" ht="15.75" x14ac:dyDescent="0.25">
      <c r="B48" s="102" t="s">
        <v>671</v>
      </c>
      <c r="C48" s="102"/>
      <c r="D48" s="102"/>
      <c r="E48" s="102"/>
      <c r="F48" s="93" t="s">
        <v>674</v>
      </c>
      <c r="G48" s="93"/>
      <c r="H48" s="93"/>
    </row>
    <row r="49" spans="2:11" ht="15.75" x14ac:dyDescent="0.25">
      <c r="B49" s="100" t="s">
        <v>672</v>
      </c>
      <c r="C49" s="100"/>
      <c r="D49" s="100"/>
      <c r="E49" s="100"/>
      <c r="F49" s="93" t="s">
        <v>669</v>
      </c>
      <c r="G49" s="93"/>
      <c r="H49" s="93"/>
    </row>
    <row r="50" spans="2:11" ht="15.75" x14ac:dyDescent="0.25">
      <c r="F50" s="93" t="s">
        <v>670</v>
      </c>
      <c r="G50" s="93"/>
      <c r="H50" s="93"/>
      <c r="J50" s="51"/>
      <c r="K50" s="51">
        <v>29</v>
      </c>
    </row>
  </sheetData>
  <mergeCells count="74">
    <mergeCell ref="F50:H50"/>
    <mergeCell ref="B47:E47"/>
    <mergeCell ref="B48:E48"/>
    <mergeCell ref="B49:E49"/>
    <mergeCell ref="F44:H44"/>
    <mergeCell ref="F47:H47"/>
    <mergeCell ref="F48:H48"/>
    <mergeCell ref="F49:H49"/>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G36:J38"/>
    <mergeCell ref="K36:K38"/>
    <mergeCell ref="B44:E44"/>
    <mergeCell ref="B36:B38"/>
    <mergeCell ref="C36:C38"/>
    <mergeCell ref="D36:D38"/>
    <mergeCell ref="E36:E38"/>
    <mergeCell ref="F36:F38"/>
  </mergeCells>
  <conditionalFormatting sqref="H15">
    <cfRule type="cellIs" dxfId="103" priority="1" operator="greaterThan">
      <formula>70000</formula>
    </cfRule>
    <cfRule type="cellIs" dxfId="102" priority="2" operator="between">
      <formula>50000</formula>
      <formula>69999.99</formula>
    </cfRule>
    <cfRule type="cellIs" dxfId="101" priority="3" operator="between">
      <formula>30001</formula>
      <formula>49999</formula>
    </cfRule>
    <cfRule type="cellIs" dxfId="100"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7"/>
  <sheetViews>
    <sheetView topLeftCell="A28" zoomScale="60" zoomScaleNormal="60" zoomScaleSheetLayoutView="87" zoomScalePageLayoutView="70" workbookViewId="0">
      <selection activeCell="F53" sqref="F53:H53"/>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20</v>
      </c>
      <c r="E13" s="88" t="s">
        <v>1</v>
      </c>
      <c r="F13" s="88" t="s">
        <v>21</v>
      </c>
      <c r="G13" s="88" t="s">
        <v>2</v>
      </c>
      <c r="H13" s="88">
        <v>2010</v>
      </c>
      <c r="I13" s="88" t="s">
        <v>3</v>
      </c>
      <c r="J13" s="88" t="s">
        <v>16</v>
      </c>
      <c r="K13" s="88"/>
    </row>
    <row r="14" spans="2:11" x14ac:dyDescent="0.25">
      <c r="B14" s="88"/>
      <c r="C14" s="88"/>
      <c r="D14" s="88"/>
      <c r="E14" s="88"/>
      <c r="F14" s="88"/>
      <c r="G14" s="88"/>
      <c r="H14" s="88"/>
      <c r="I14" s="88"/>
      <c r="J14" s="88"/>
      <c r="K14" s="88"/>
    </row>
    <row r="15" spans="2:11" ht="18" x14ac:dyDescent="0.25">
      <c r="B15" s="103" t="s">
        <v>437</v>
      </c>
      <c r="C15" s="104"/>
      <c r="D15" s="32" t="s">
        <v>150</v>
      </c>
      <c r="E15" s="96" t="s">
        <v>5</v>
      </c>
      <c r="F15" s="96" t="s">
        <v>131</v>
      </c>
      <c r="G15" s="88" t="s">
        <v>15</v>
      </c>
      <c r="H15" s="97">
        <f>K45</f>
        <v>37077.08</v>
      </c>
      <c r="I15" s="96" t="s">
        <v>6</v>
      </c>
      <c r="J15" s="96" t="s">
        <v>151</v>
      </c>
      <c r="K15" s="96"/>
    </row>
    <row r="16" spans="2:11" ht="34.5" customHeight="1" x14ac:dyDescent="0.25">
      <c r="B16" s="103" t="s">
        <v>443</v>
      </c>
      <c r="C16" s="104"/>
      <c r="D16" s="34" t="s">
        <v>458</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274</v>
      </c>
      <c r="C21" s="84">
        <v>41708</v>
      </c>
      <c r="D21" s="85" t="s">
        <v>275</v>
      </c>
      <c r="E21" s="84">
        <v>41709</v>
      </c>
      <c r="F21" s="64" t="s">
        <v>177</v>
      </c>
      <c r="G21" s="87" t="s">
        <v>276</v>
      </c>
      <c r="H21" s="87"/>
      <c r="I21" s="87"/>
      <c r="J21" s="87"/>
      <c r="K21" s="60">
        <v>7922.8</v>
      </c>
    </row>
    <row r="22" spans="2:11" x14ac:dyDescent="0.25">
      <c r="B22" s="65"/>
      <c r="C22" s="84"/>
      <c r="D22" s="85"/>
      <c r="E22" s="84"/>
      <c r="F22" s="64"/>
      <c r="G22" s="87"/>
      <c r="H22" s="87"/>
      <c r="I22" s="87"/>
      <c r="J22" s="87"/>
      <c r="K22" s="60"/>
    </row>
    <row r="23" spans="2:11" ht="41.25" customHeight="1" x14ac:dyDescent="0.25">
      <c r="B23" s="65"/>
      <c r="C23" s="84"/>
      <c r="D23" s="85"/>
      <c r="E23" s="84"/>
      <c r="F23" s="64"/>
      <c r="G23" s="87"/>
      <c r="H23" s="87"/>
      <c r="I23" s="87"/>
      <c r="J23" s="87"/>
      <c r="K23" s="60"/>
    </row>
    <row r="24" spans="2:11" x14ac:dyDescent="0.25">
      <c r="B24" s="65" t="s">
        <v>175</v>
      </c>
      <c r="C24" s="84">
        <v>41799</v>
      </c>
      <c r="D24" s="85" t="s">
        <v>245</v>
      </c>
      <c r="E24" s="84">
        <v>41800</v>
      </c>
      <c r="F24" s="64" t="s">
        <v>177</v>
      </c>
      <c r="G24" s="87" t="s">
        <v>406</v>
      </c>
      <c r="H24" s="87"/>
      <c r="I24" s="87"/>
      <c r="J24" s="87"/>
      <c r="K24" s="60">
        <v>4406.84</v>
      </c>
    </row>
    <row r="25" spans="2:11" x14ac:dyDescent="0.25">
      <c r="B25" s="65"/>
      <c r="C25" s="84"/>
      <c r="D25" s="85"/>
      <c r="E25" s="84"/>
      <c r="F25" s="64"/>
      <c r="G25" s="87"/>
      <c r="H25" s="87"/>
      <c r="I25" s="87"/>
      <c r="J25" s="87"/>
      <c r="K25" s="60"/>
    </row>
    <row r="26" spans="2:11" ht="17.25" customHeight="1" x14ac:dyDescent="0.25">
      <c r="B26" s="65"/>
      <c r="C26" s="84"/>
      <c r="D26" s="85"/>
      <c r="E26" s="84"/>
      <c r="F26" s="64"/>
      <c r="G26" s="87"/>
      <c r="H26" s="87"/>
      <c r="I26" s="87"/>
      <c r="J26" s="87"/>
      <c r="K26" s="60"/>
    </row>
    <row r="27" spans="2:11" x14ac:dyDescent="0.25">
      <c r="B27" s="65" t="s">
        <v>208</v>
      </c>
      <c r="C27" s="84">
        <v>41837</v>
      </c>
      <c r="D27" s="85" t="s">
        <v>210</v>
      </c>
      <c r="E27" s="84">
        <v>41844</v>
      </c>
      <c r="F27" s="64" t="s">
        <v>94</v>
      </c>
      <c r="G27" s="87" t="s">
        <v>459</v>
      </c>
      <c r="H27" s="87"/>
      <c r="I27" s="87"/>
      <c r="J27" s="87"/>
      <c r="K27" s="60">
        <v>5739.68</v>
      </c>
    </row>
    <row r="28" spans="2:11" x14ac:dyDescent="0.25">
      <c r="B28" s="65"/>
      <c r="C28" s="84"/>
      <c r="D28" s="85"/>
      <c r="E28" s="84"/>
      <c r="F28" s="64"/>
      <c r="G28" s="87"/>
      <c r="H28" s="87"/>
      <c r="I28" s="87"/>
      <c r="J28" s="87"/>
      <c r="K28" s="60"/>
    </row>
    <row r="29" spans="2:11" ht="27.75" customHeight="1" x14ac:dyDescent="0.25">
      <c r="B29" s="65"/>
      <c r="C29" s="84"/>
      <c r="D29" s="85"/>
      <c r="E29" s="84"/>
      <c r="F29" s="64"/>
      <c r="G29" s="87"/>
      <c r="H29" s="87"/>
      <c r="I29" s="87"/>
      <c r="J29" s="87"/>
      <c r="K29" s="60"/>
    </row>
    <row r="30" spans="2:11" x14ac:dyDescent="0.25">
      <c r="B30" s="65" t="s">
        <v>196</v>
      </c>
      <c r="C30" s="62">
        <v>41835</v>
      </c>
      <c r="D30" s="63" t="s">
        <v>480</v>
      </c>
      <c r="E30" s="62">
        <v>41837</v>
      </c>
      <c r="F30" s="64" t="s">
        <v>177</v>
      </c>
      <c r="G30" s="59" t="s">
        <v>481</v>
      </c>
      <c r="H30" s="59"/>
      <c r="I30" s="59"/>
      <c r="J30" s="59"/>
      <c r="K30" s="60">
        <v>8798.6</v>
      </c>
    </row>
    <row r="31" spans="2:11" x14ac:dyDescent="0.25">
      <c r="B31" s="65"/>
      <c r="C31" s="62"/>
      <c r="D31" s="63"/>
      <c r="E31" s="62"/>
      <c r="F31" s="64"/>
      <c r="G31" s="59"/>
      <c r="H31" s="59"/>
      <c r="I31" s="59"/>
      <c r="J31" s="59"/>
      <c r="K31" s="60"/>
    </row>
    <row r="32" spans="2:11" ht="24.75" customHeight="1" x14ac:dyDescent="0.25">
      <c r="B32" s="65"/>
      <c r="C32" s="62"/>
      <c r="D32" s="63"/>
      <c r="E32" s="62"/>
      <c r="F32" s="64"/>
      <c r="G32" s="59"/>
      <c r="H32" s="59"/>
      <c r="I32" s="59"/>
      <c r="J32" s="59"/>
      <c r="K32" s="60"/>
    </row>
    <row r="33" spans="2:11" x14ac:dyDescent="0.25">
      <c r="B33" s="65" t="s">
        <v>539</v>
      </c>
      <c r="C33" s="62">
        <v>41848</v>
      </c>
      <c r="D33" s="63" t="s">
        <v>540</v>
      </c>
      <c r="E33" s="62">
        <v>41858</v>
      </c>
      <c r="F33" s="64" t="s">
        <v>177</v>
      </c>
      <c r="G33" s="59" t="s">
        <v>541</v>
      </c>
      <c r="H33" s="59"/>
      <c r="I33" s="59"/>
      <c r="J33" s="59"/>
      <c r="K33" s="60">
        <v>2274.7600000000002</v>
      </c>
    </row>
    <row r="34" spans="2:11" x14ac:dyDescent="0.25">
      <c r="B34" s="65"/>
      <c r="C34" s="62"/>
      <c r="D34" s="63"/>
      <c r="E34" s="62"/>
      <c r="F34" s="64"/>
      <c r="G34" s="59"/>
      <c r="H34" s="59"/>
      <c r="I34" s="59"/>
      <c r="J34" s="59"/>
      <c r="K34" s="60"/>
    </row>
    <row r="35" spans="2:11" ht="27.75" customHeight="1" x14ac:dyDescent="0.25">
      <c r="B35" s="65"/>
      <c r="C35" s="62"/>
      <c r="D35" s="63"/>
      <c r="E35" s="62"/>
      <c r="F35" s="64"/>
      <c r="G35" s="59"/>
      <c r="H35" s="59"/>
      <c r="I35" s="59"/>
      <c r="J35" s="59"/>
      <c r="K35" s="60"/>
    </row>
    <row r="36" spans="2:11" x14ac:dyDescent="0.25">
      <c r="B36" s="65" t="s">
        <v>562</v>
      </c>
      <c r="C36" s="62">
        <v>41911</v>
      </c>
      <c r="D36" s="63" t="s">
        <v>174</v>
      </c>
      <c r="E36" s="62">
        <v>41912</v>
      </c>
      <c r="F36" s="64" t="s">
        <v>269</v>
      </c>
      <c r="G36" s="59" t="s">
        <v>563</v>
      </c>
      <c r="H36" s="59"/>
      <c r="I36" s="59"/>
      <c r="J36" s="59"/>
      <c r="K36" s="60">
        <v>7934.4</v>
      </c>
    </row>
    <row r="37" spans="2:11" x14ac:dyDescent="0.25">
      <c r="B37" s="65"/>
      <c r="C37" s="62"/>
      <c r="D37" s="63"/>
      <c r="E37" s="62"/>
      <c r="F37" s="64"/>
      <c r="G37" s="59"/>
      <c r="H37" s="59"/>
      <c r="I37" s="59"/>
      <c r="J37" s="59"/>
      <c r="K37" s="60"/>
    </row>
    <row r="38" spans="2:11" ht="45" customHeight="1" x14ac:dyDescent="0.25">
      <c r="B38" s="65"/>
      <c r="C38" s="62"/>
      <c r="D38" s="63"/>
      <c r="E38" s="62"/>
      <c r="F38" s="64"/>
      <c r="G38" s="59"/>
      <c r="H38" s="59"/>
      <c r="I38" s="59"/>
      <c r="J38" s="59"/>
      <c r="K38" s="60"/>
    </row>
    <row r="39" spans="2:11" x14ac:dyDescent="0.25">
      <c r="B39" s="61"/>
      <c r="C39" s="62"/>
      <c r="D39" s="63"/>
      <c r="E39" s="62"/>
      <c r="F39" s="64"/>
      <c r="G39" s="59"/>
      <c r="H39" s="59"/>
      <c r="I39" s="59"/>
      <c r="J39" s="59"/>
      <c r="K39" s="60"/>
    </row>
    <row r="40" spans="2:11" x14ac:dyDescent="0.25">
      <c r="B40" s="61"/>
      <c r="C40" s="62"/>
      <c r="D40" s="63"/>
      <c r="E40" s="62"/>
      <c r="F40" s="64"/>
      <c r="G40" s="59"/>
      <c r="H40" s="59"/>
      <c r="I40" s="59"/>
      <c r="J40" s="59"/>
      <c r="K40" s="60"/>
    </row>
    <row r="41" spans="2:11" x14ac:dyDescent="0.25">
      <c r="B41" s="61"/>
      <c r="C41" s="62"/>
      <c r="D41" s="63"/>
      <c r="E41" s="62"/>
      <c r="F41" s="64"/>
      <c r="G41" s="59"/>
      <c r="H41" s="59"/>
      <c r="I41" s="59"/>
      <c r="J41" s="59"/>
      <c r="K41" s="60"/>
    </row>
    <row r="42" spans="2:11" x14ac:dyDescent="0.25">
      <c r="B42" s="61"/>
      <c r="C42" s="62"/>
      <c r="D42" s="63"/>
      <c r="E42" s="62"/>
      <c r="F42" s="64"/>
      <c r="G42" s="59"/>
      <c r="H42" s="59"/>
      <c r="I42" s="59"/>
      <c r="J42" s="59"/>
      <c r="K42" s="60"/>
    </row>
    <row r="43" spans="2:11" x14ac:dyDescent="0.25">
      <c r="B43" s="61"/>
      <c r="C43" s="62"/>
      <c r="D43" s="63"/>
      <c r="E43" s="62"/>
      <c r="F43" s="64"/>
      <c r="G43" s="59"/>
      <c r="H43" s="59"/>
      <c r="I43" s="59"/>
      <c r="J43" s="59"/>
      <c r="K43" s="60"/>
    </row>
    <row r="44" spans="2:11" x14ac:dyDescent="0.25">
      <c r="B44" s="61"/>
      <c r="C44" s="62"/>
      <c r="D44" s="63"/>
      <c r="E44" s="62"/>
      <c r="F44" s="64"/>
      <c r="G44" s="59"/>
      <c r="H44" s="59"/>
      <c r="I44" s="59"/>
      <c r="J44" s="59"/>
      <c r="K44" s="60"/>
    </row>
    <row r="45" spans="2:11" ht="20.25" x14ac:dyDescent="0.25">
      <c r="B45" s="1"/>
      <c r="C45" s="1"/>
      <c r="D45" s="1"/>
      <c r="E45" s="1"/>
      <c r="F45" s="1"/>
      <c r="G45" s="1"/>
      <c r="H45" s="1"/>
      <c r="J45" s="9" t="s">
        <v>14</v>
      </c>
      <c r="K45" s="10">
        <f>SUM(K21:K44)</f>
        <v>37077.08</v>
      </c>
    </row>
    <row r="49" spans="2:11" ht="15.75" x14ac:dyDescent="0.25">
      <c r="B49" s="100" t="s">
        <v>665</v>
      </c>
      <c r="C49" s="100"/>
      <c r="D49" s="100"/>
      <c r="E49" s="100"/>
      <c r="F49" s="93" t="s">
        <v>668</v>
      </c>
      <c r="G49" s="93"/>
      <c r="H49" s="93"/>
    </row>
    <row r="50" spans="2:11" ht="15.75" x14ac:dyDescent="0.25">
      <c r="B50" s="47"/>
      <c r="C50" s="47"/>
      <c r="D50" s="47"/>
      <c r="E50" s="47"/>
      <c r="F50" s="45"/>
      <c r="G50" s="45"/>
      <c r="H50" s="45"/>
    </row>
    <row r="52" spans="2:11" x14ac:dyDescent="0.25">
      <c r="B52" s="101" t="s">
        <v>673</v>
      </c>
      <c r="C52" s="101"/>
      <c r="D52" s="101"/>
      <c r="E52" s="101"/>
      <c r="F52" s="101" t="s">
        <v>673</v>
      </c>
      <c r="G52" s="101"/>
      <c r="H52" s="101"/>
    </row>
    <row r="53" spans="2:11" ht="15.75" x14ac:dyDescent="0.25">
      <c r="B53" s="102" t="s">
        <v>671</v>
      </c>
      <c r="C53" s="102"/>
      <c r="D53" s="102"/>
      <c r="E53" s="102"/>
      <c r="F53" s="93" t="s">
        <v>700</v>
      </c>
      <c r="G53" s="93"/>
      <c r="H53" s="93"/>
    </row>
    <row r="54" spans="2:11" ht="15.75" x14ac:dyDescent="0.25">
      <c r="B54" s="100" t="s">
        <v>672</v>
      </c>
      <c r="C54" s="100"/>
      <c r="D54" s="100"/>
      <c r="E54" s="100"/>
      <c r="F54" s="93" t="s">
        <v>669</v>
      </c>
      <c r="G54" s="93"/>
      <c r="H54" s="93"/>
    </row>
    <row r="55" spans="2:11" ht="15.75" x14ac:dyDescent="0.25">
      <c r="F55" s="93" t="s">
        <v>670</v>
      </c>
      <c r="G55" s="93"/>
      <c r="H55" s="93"/>
    </row>
    <row r="56" spans="2:11" x14ac:dyDescent="0.25">
      <c r="J56" s="51"/>
      <c r="K56" s="51">
        <v>3</v>
      </c>
    </row>
    <row r="57" spans="2:11" x14ac:dyDescent="0.25">
      <c r="K57" s="51"/>
    </row>
  </sheetData>
  <mergeCells count="88">
    <mergeCell ref="F55:H55"/>
    <mergeCell ref="B49:E49"/>
    <mergeCell ref="B52:E52"/>
    <mergeCell ref="B53:E53"/>
    <mergeCell ref="B54:E54"/>
    <mergeCell ref="F49:H49"/>
    <mergeCell ref="F52:H52"/>
    <mergeCell ref="F53:H53"/>
    <mergeCell ref="F54:H54"/>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36:K38"/>
    <mergeCell ref="B39:B41"/>
    <mergeCell ref="C39:C41"/>
    <mergeCell ref="D39:D41"/>
    <mergeCell ref="E39:E41"/>
    <mergeCell ref="F39:F41"/>
    <mergeCell ref="G39:J41"/>
    <mergeCell ref="K39:K41"/>
    <mergeCell ref="B36:B38"/>
    <mergeCell ref="C36:C38"/>
    <mergeCell ref="D36:D38"/>
    <mergeCell ref="E36:E38"/>
    <mergeCell ref="F36:F38"/>
    <mergeCell ref="G36:J38"/>
    <mergeCell ref="K42:K44"/>
    <mergeCell ref="B42:B44"/>
    <mergeCell ref="C42:C44"/>
    <mergeCell ref="D42:D44"/>
    <mergeCell ref="E42:E44"/>
    <mergeCell ref="F42:F44"/>
    <mergeCell ref="G42:J44"/>
  </mergeCells>
  <conditionalFormatting sqref="H15">
    <cfRule type="cellIs" dxfId="203" priority="1" operator="greaterThan">
      <formula>70000</formula>
    </cfRule>
    <cfRule type="cellIs" dxfId="202" priority="2" operator="between">
      <formula>50000</formula>
      <formula>69999.99</formula>
    </cfRule>
    <cfRule type="cellIs" dxfId="201" priority="3" operator="between">
      <formula>30001</formula>
      <formula>49999</formula>
    </cfRule>
    <cfRule type="cellIs" dxfId="200"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7"/>
  <sheetViews>
    <sheetView topLeftCell="A31" zoomScale="60" zoomScaleNormal="60" zoomScaleSheetLayoutView="87" zoomScalePageLayoutView="70" workbookViewId="0">
      <selection activeCell="H49" sqref="H49"/>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20</v>
      </c>
      <c r="E13" s="88" t="s">
        <v>1</v>
      </c>
      <c r="F13" s="88" t="s">
        <v>21</v>
      </c>
      <c r="G13" s="88" t="s">
        <v>2</v>
      </c>
      <c r="H13" s="88">
        <v>2009</v>
      </c>
      <c r="I13" s="88" t="s">
        <v>3</v>
      </c>
      <c r="J13" s="88" t="s">
        <v>16</v>
      </c>
      <c r="K13" s="88"/>
    </row>
    <row r="14" spans="2:11" x14ac:dyDescent="0.25">
      <c r="B14" s="88"/>
      <c r="C14" s="88"/>
      <c r="D14" s="88"/>
      <c r="E14" s="88"/>
      <c r="F14" s="88"/>
      <c r="G14" s="88"/>
      <c r="H14" s="88"/>
      <c r="I14" s="88"/>
      <c r="J14" s="88"/>
      <c r="K14" s="88"/>
    </row>
    <row r="15" spans="2:11" ht="18" x14ac:dyDescent="0.25">
      <c r="B15" s="98" t="s">
        <v>437</v>
      </c>
      <c r="C15" s="99"/>
      <c r="D15" s="32" t="s">
        <v>160</v>
      </c>
      <c r="E15" s="96" t="s">
        <v>5</v>
      </c>
      <c r="F15" s="96" t="s">
        <v>161</v>
      </c>
      <c r="G15" s="88" t="s">
        <v>15</v>
      </c>
      <c r="H15" s="97">
        <f>K39</f>
        <v>20514.600000000002</v>
      </c>
      <c r="I15" s="96" t="s">
        <v>6</v>
      </c>
      <c r="J15" s="96" t="s">
        <v>162</v>
      </c>
      <c r="K15" s="96"/>
    </row>
    <row r="16" spans="2:11" ht="36.75" customHeight="1" x14ac:dyDescent="0.25">
      <c r="B16" s="35" t="s">
        <v>439</v>
      </c>
      <c r="C16" s="36"/>
      <c r="D16" s="34" t="s">
        <v>514</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279</v>
      </c>
      <c r="C21" s="84">
        <v>41705</v>
      </c>
      <c r="D21" s="85" t="s">
        <v>114</v>
      </c>
      <c r="E21" s="84">
        <v>41717</v>
      </c>
      <c r="F21" s="64" t="s">
        <v>280</v>
      </c>
      <c r="G21" s="87" t="s">
        <v>281</v>
      </c>
      <c r="H21" s="87"/>
      <c r="I21" s="87"/>
      <c r="J21" s="87"/>
      <c r="K21" s="60">
        <v>7232.6</v>
      </c>
    </row>
    <row r="22" spans="2:11" x14ac:dyDescent="0.25">
      <c r="B22" s="65"/>
      <c r="C22" s="84"/>
      <c r="D22" s="85"/>
      <c r="E22" s="84"/>
      <c r="F22" s="64"/>
      <c r="G22" s="87"/>
      <c r="H22" s="87"/>
      <c r="I22" s="87"/>
      <c r="J22" s="87"/>
      <c r="K22" s="60"/>
    </row>
    <row r="23" spans="2:11" ht="32.25" customHeight="1" x14ac:dyDescent="0.25">
      <c r="B23" s="65"/>
      <c r="C23" s="84"/>
      <c r="D23" s="85"/>
      <c r="E23" s="84"/>
      <c r="F23" s="64"/>
      <c r="G23" s="87"/>
      <c r="H23" s="87"/>
      <c r="I23" s="87"/>
      <c r="J23" s="87"/>
      <c r="K23" s="60"/>
    </row>
    <row r="24" spans="2:11" x14ac:dyDescent="0.25">
      <c r="B24" s="65" t="s">
        <v>317</v>
      </c>
      <c r="C24" s="84">
        <v>41725</v>
      </c>
      <c r="D24" s="85" t="s">
        <v>318</v>
      </c>
      <c r="E24" s="84">
        <v>41731</v>
      </c>
      <c r="F24" s="64" t="s">
        <v>193</v>
      </c>
      <c r="G24" s="87" t="s">
        <v>319</v>
      </c>
      <c r="H24" s="87"/>
      <c r="I24" s="87"/>
      <c r="J24" s="87"/>
      <c r="K24" s="60">
        <v>6530.8</v>
      </c>
    </row>
    <row r="25" spans="2:11" x14ac:dyDescent="0.25">
      <c r="B25" s="65"/>
      <c r="C25" s="84"/>
      <c r="D25" s="85"/>
      <c r="E25" s="84"/>
      <c r="F25" s="64"/>
      <c r="G25" s="87"/>
      <c r="H25" s="87"/>
      <c r="I25" s="87"/>
      <c r="J25" s="87"/>
      <c r="K25" s="60"/>
    </row>
    <row r="26" spans="2:11" ht="28.5" customHeight="1" x14ac:dyDescent="0.25">
      <c r="B26" s="65"/>
      <c r="C26" s="84"/>
      <c r="D26" s="85"/>
      <c r="E26" s="84"/>
      <c r="F26" s="64"/>
      <c r="G26" s="87"/>
      <c r="H26" s="87"/>
      <c r="I26" s="87"/>
      <c r="J26" s="87"/>
      <c r="K26" s="60"/>
    </row>
    <row r="27" spans="2:11" x14ac:dyDescent="0.25">
      <c r="B27" s="65" t="s">
        <v>92</v>
      </c>
      <c r="C27" s="84">
        <v>41794</v>
      </c>
      <c r="D27" s="85" t="s">
        <v>100</v>
      </c>
      <c r="E27" s="84">
        <v>41795</v>
      </c>
      <c r="F27" s="64" t="s">
        <v>280</v>
      </c>
      <c r="G27" s="87" t="s">
        <v>389</v>
      </c>
      <c r="H27" s="87"/>
      <c r="I27" s="87"/>
      <c r="J27" s="87"/>
      <c r="K27" s="60">
        <v>6751.2</v>
      </c>
    </row>
    <row r="28" spans="2:11" x14ac:dyDescent="0.25">
      <c r="B28" s="65"/>
      <c r="C28" s="84"/>
      <c r="D28" s="85"/>
      <c r="E28" s="84"/>
      <c r="F28" s="64"/>
      <c r="G28" s="87"/>
      <c r="H28" s="87"/>
      <c r="I28" s="87"/>
      <c r="J28" s="87"/>
      <c r="K28" s="60"/>
    </row>
    <row r="29" spans="2:11" ht="61.5" customHeight="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1"/>
      <c r="C36" s="62"/>
      <c r="D36" s="63"/>
      <c r="E36" s="62"/>
      <c r="F36" s="64"/>
      <c r="G36" s="59"/>
      <c r="H36" s="59"/>
      <c r="I36" s="59"/>
      <c r="J36" s="59"/>
      <c r="K36" s="60"/>
    </row>
    <row r="37" spans="2:11" x14ac:dyDescent="0.25">
      <c r="B37" s="61"/>
      <c r="C37" s="62"/>
      <c r="D37" s="63"/>
      <c r="E37" s="62"/>
      <c r="F37" s="64"/>
      <c r="G37" s="59"/>
      <c r="H37" s="59"/>
      <c r="I37" s="59"/>
      <c r="J37" s="59"/>
      <c r="K37" s="60"/>
    </row>
    <row r="38" spans="2:11" x14ac:dyDescent="0.25">
      <c r="B38" s="61"/>
      <c r="C38" s="62"/>
      <c r="D38" s="63"/>
      <c r="E38" s="62"/>
      <c r="F38" s="64"/>
      <c r="G38" s="59"/>
      <c r="H38" s="59"/>
      <c r="I38" s="59"/>
      <c r="J38" s="59"/>
      <c r="K38" s="60"/>
    </row>
    <row r="39" spans="2:11" ht="20.25" x14ac:dyDescent="0.25">
      <c r="B39" s="1"/>
      <c r="C39" s="1"/>
      <c r="D39" s="1"/>
      <c r="E39" s="1"/>
      <c r="F39" s="1"/>
      <c r="G39" s="1"/>
      <c r="H39" s="1"/>
      <c r="J39" s="9" t="s">
        <v>14</v>
      </c>
      <c r="K39" s="10">
        <f>SUM(K21:K38)</f>
        <v>20514.600000000002</v>
      </c>
    </row>
    <row r="50" spans="2:11" ht="15.75" x14ac:dyDescent="0.25">
      <c r="B50" s="100" t="s">
        <v>676</v>
      </c>
      <c r="C50" s="100"/>
      <c r="D50" s="100"/>
      <c r="E50" s="100"/>
      <c r="F50" s="93" t="s">
        <v>675</v>
      </c>
      <c r="G50" s="93"/>
      <c r="H50" s="93"/>
    </row>
    <row r="51" spans="2:11" ht="15.75" x14ac:dyDescent="0.25">
      <c r="B51" s="47"/>
      <c r="C51" s="47"/>
      <c r="D51" s="47"/>
      <c r="E51" s="47"/>
      <c r="F51" s="45"/>
      <c r="G51" s="45"/>
      <c r="H51" s="45"/>
    </row>
    <row r="53" spans="2:11" x14ac:dyDescent="0.25">
      <c r="B53" s="101" t="s">
        <v>673</v>
      </c>
      <c r="C53" s="101"/>
      <c r="D53" s="101"/>
      <c r="E53" s="101"/>
      <c r="F53" s="101" t="s">
        <v>677</v>
      </c>
      <c r="G53" s="101"/>
      <c r="H53" s="101"/>
    </row>
    <row r="54" spans="2:11" ht="15.75" x14ac:dyDescent="0.25">
      <c r="B54" s="102" t="s">
        <v>671</v>
      </c>
      <c r="C54" s="102"/>
      <c r="D54" s="102"/>
      <c r="E54" s="102"/>
      <c r="F54" s="93" t="s">
        <v>674</v>
      </c>
      <c r="G54" s="93"/>
      <c r="H54" s="93"/>
    </row>
    <row r="55" spans="2:11" ht="15.75" x14ac:dyDescent="0.25">
      <c r="B55" s="100" t="s">
        <v>672</v>
      </c>
      <c r="C55" s="100"/>
      <c r="D55" s="100"/>
      <c r="E55" s="100"/>
      <c r="F55" s="93" t="s">
        <v>669</v>
      </c>
      <c r="G55" s="93"/>
      <c r="H55" s="93"/>
    </row>
    <row r="56" spans="2:11" ht="15.75" x14ac:dyDescent="0.25">
      <c r="F56" s="93" t="s">
        <v>670</v>
      </c>
      <c r="G56" s="93"/>
      <c r="H56" s="93"/>
    </row>
    <row r="57" spans="2:11" x14ac:dyDescent="0.25">
      <c r="J57" s="51"/>
      <c r="K57" s="51">
        <v>30</v>
      </c>
    </row>
  </sheetData>
  <mergeCells count="73">
    <mergeCell ref="F56:H56"/>
    <mergeCell ref="B50:E50"/>
    <mergeCell ref="B53:E53"/>
    <mergeCell ref="B54:E54"/>
    <mergeCell ref="B55:E55"/>
    <mergeCell ref="F50:H50"/>
    <mergeCell ref="F53:H53"/>
    <mergeCell ref="F54:H54"/>
    <mergeCell ref="F55:H55"/>
    <mergeCell ref="I13:I14"/>
    <mergeCell ref="J13:K14"/>
    <mergeCell ref="B15:C15"/>
    <mergeCell ref="E15:E16"/>
    <mergeCell ref="F15:F16"/>
    <mergeCell ref="G15:G16"/>
    <mergeCell ref="H15:H16"/>
    <mergeCell ref="I15:I16"/>
    <mergeCell ref="J15:K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B30:B32"/>
    <mergeCell ref="C30:C32"/>
    <mergeCell ref="D30:D32"/>
    <mergeCell ref="E30:E32"/>
    <mergeCell ref="F30:F32"/>
    <mergeCell ref="G30:J32"/>
    <mergeCell ref="K30:K32"/>
    <mergeCell ref="K33:K35"/>
    <mergeCell ref="B36:B38"/>
    <mergeCell ref="C36:C38"/>
    <mergeCell ref="D36:D38"/>
    <mergeCell ref="E36:E38"/>
    <mergeCell ref="F36:F38"/>
    <mergeCell ref="G36:J38"/>
    <mergeCell ref="K36:K38"/>
    <mergeCell ref="B33:B35"/>
    <mergeCell ref="C33:C35"/>
    <mergeCell ref="D33:D35"/>
    <mergeCell ref="E33:E35"/>
    <mergeCell ref="F33:F35"/>
    <mergeCell ref="G33:J35"/>
  </mergeCells>
  <conditionalFormatting sqref="H15">
    <cfRule type="cellIs" dxfId="99" priority="1" operator="greaterThan">
      <formula>70000</formula>
    </cfRule>
    <cfRule type="cellIs" dxfId="98" priority="2" operator="between">
      <formula>50000</formula>
      <formula>69999.99</formula>
    </cfRule>
    <cfRule type="cellIs" dxfId="97" priority="3" operator="between">
      <formula>30001</formula>
      <formula>49999</formula>
    </cfRule>
    <cfRule type="cellIs" dxfId="96"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3"/>
  <sheetViews>
    <sheetView zoomScale="60" zoomScaleNormal="60" zoomScaleSheetLayoutView="87" zoomScalePageLayoutView="70" workbookViewId="0">
      <selection activeCell="F47" sqref="F47:H53"/>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159" t="s">
        <v>20</v>
      </c>
      <c r="E13" s="159" t="s">
        <v>1</v>
      </c>
      <c r="F13" s="159" t="s">
        <v>21</v>
      </c>
      <c r="G13" s="159" t="s">
        <v>2</v>
      </c>
      <c r="H13" s="159">
        <v>2010</v>
      </c>
      <c r="I13" s="159" t="s">
        <v>3</v>
      </c>
      <c r="J13" s="173" t="s">
        <v>16</v>
      </c>
      <c r="K13" s="174"/>
    </row>
    <row r="14" spans="2:11" x14ac:dyDescent="0.25">
      <c r="B14" s="88"/>
      <c r="C14" s="88"/>
      <c r="D14" s="160"/>
      <c r="E14" s="160"/>
      <c r="F14" s="160"/>
      <c r="G14" s="160"/>
      <c r="H14" s="160"/>
      <c r="I14" s="160"/>
      <c r="J14" s="175"/>
      <c r="K14" s="176"/>
    </row>
    <row r="15" spans="2:11" ht="18" x14ac:dyDescent="0.25">
      <c r="B15" s="98" t="s">
        <v>437</v>
      </c>
      <c r="C15" s="99"/>
      <c r="D15" s="32" t="s">
        <v>68</v>
      </c>
      <c r="E15" s="139" t="s">
        <v>5</v>
      </c>
      <c r="F15" s="139" t="s">
        <v>67</v>
      </c>
      <c r="G15" s="159" t="s">
        <v>15</v>
      </c>
      <c r="H15" s="177">
        <f>K37</f>
        <v>43981.4</v>
      </c>
      <c r="I15" s="139" t="s">
        <v>6</v>
      </c>
      <c r="J15" s="179" t="s">
        <v>29</v>
      </c>
      <c r="K15" s="180"/>
    </row>
    <row r="16" spans="2:11" ht="42" customHeight="1" x14ac:dyDescent="0.25">
      <c r="B16" s="199" t="s">
        <v>439</v>
      </c>
      <c r="C16" s="200"/>
      <c r="D16" s="34" t="s">
        <v>515</v>
      </c>
      <c r="E16" s="140"/>
      <c r="F16" s="140"/>
      <c r="G16" s="160"/>
      <c r="H16" s="178"/>
      <c r="I16" s="140"/>
      <c r="J16" s="181"/>
      <c r="K16" s="182"/>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82</v>
      </c>
      <c r="C21" s="84">
        <v>41785</v>
      </c>
      <c r="D21" s="85" t="s">
        <v>101</v>
      </c>
      <c r="E21" s="84">
        <v>41786</v>
      </c>
      <c r="F21" s="64" t="s">
        <v>269</v>
      </c>
      <c r="G21" s="87" t="s">
        <v>418</v>
      </c>
      <c r="H21" s="87"/>
      <c r="I21" s="87"/>
      <c r="J21" s="87"/>
      <c r="K21" s="60">
        <v>15817.76</v>
      </c>
    </row>
    <row r="22" spans="2:11" x14ac:dyDescent="0.25">
      <c r="B22" s="65"/>
      <c r="C22" s="84"/>
      <c r="D22" s="85"/>
      <c r="E22" s="84"/>
      <c r="F22" s="64"/>
      <c r="G22" s="87"/>
      <c r="H22" s="87"/>
      <c r="I22" s="87"/>
      <c r="J22" s="87"/>
      <c r="K22" s="60"/>
    </row>
    <row r="23" spans="2:11" ht="54.75" customHeight="1" x14ac:dyDescent="0.25">
      <c r="B23" s="65"/>
      <c r="C23" s="84"/>
      <c r="D23" s="85"/>
      <c r="E23" s="84"/>
      <c r="F23" s="64"/>
      <c r="G23" s="87"/>
      <c r="H23" s="87"/>
      <c r="I23" s="87"/>
      <c r="J23" s="87"/>
      <c r="K23" s="60"/>
    </row>
    <row r="24" spans="2:11" x14ac:dyDescent="0.25">
      <c r="B24" s="65" t="s">
        <v>81</v>
      </c>
      <c r="C24" s="84">
        <v>41772</v>
      </c>
      <c r="D24" s="85" t="s">
        <v>419</v>
      </c>
      <c r="E24" s="84">
        <v>41779</v>
      </c>
      <c r="F24" s="64" t="s">
        <v>193</v>
      </c>
      <c r="G24" s="87" t="s">
        <v>431</v>
      </c>
      <c r="H24" s="87"/>
      <c r="I24" s="87"/>
      <c r="J24" s="87"/>
      <c r="K24" s="60">
        <v>9593.2000000000007</v>
      </c>
    </row>
    <row r="25" spans="2:11" x14ac:dyDescent="0.25">
      <c r="B25" s="65"/>
      <c r="C25" s="84"/>
      <c r="D25" s="85"/>
      <c r="E25" s="84"/>
      <c r="F25" s="64"/>
      <c r="G25" s="87"/>
      <c r="H25" s="87"/>
      <c r="I25" s="87"/>
      <c r="J25" s="87"/>
      <c r="K25" s="60"/>
    </row>
    <row r="26" spans="2:11" ht="22.5" customHeight="1" x14ac:dyDescent="0.25">
      <c r="B26" s="65"/>
      <c r="C26" s="84"/>
      <c r="D26" s="85"/>
      <c r="E26" s="84"/>
      <c r="F26" s="64"/>
      <c r="G26" s="87"/>
      <c r="H26" s="87"/>
      <c r="I26" s="87"/>
      <c r="J26" s="87"/>
      <c r="K26" s="60"/>
    </row>
    <row r="27" spans="2:11" x14ac:dyDescent="0.25">
      <c r="B27" s="65" t="s">
        <v>236</v>
      </c>
      <c r="C27" s="62">
        <v>41932</v>
      </c>
      <c r="D27" s="63" t="s">
        <v>627</v>
      </c>
      <c r="E27" s="62">
        <v>41933</v>
      </c>
      <c r="F27" s="64" t="s">
        <v>177</v>
      </c>
      <c r="G27" s="59" t="s">
        <v>628</v>
      </c>
      <c r="H27" s="59"/>
      <c r="I27" s="59"/>
      <c r="J27" s="59"/>
      <c r="K27" s="60">
        <v>15925.64</v>
      </c>
    </row>
    <row r="28" spans="2:11" x14ac:dyDescent="0.25">
      <c r="B28" s="65"/>
      <c r="C28" s="62"/>
      <c r="D28" s="63"/>
      <c r="E28" s="62"/>
      <c r="F28" s="64"/>
      <c r="G28" s="59"/>
      <c r="H28" s="59"/>
      <c r="I28" s="59"/>
      <c r="J28" s="59"/>
      <c r="K28" s="60"/>
    </row>
    <row r="29" spans="2:11" ht="77.25" customHeight="1" x14ac:dyDescent="0.25">
      <c r="B29" s="65"/>
      <c r="C29" s="62"/>
      <c r="D29" s="63"/>
      <c r="E29" s="62"/>
      <c r="F29" s="64"/>
      <c r="G29" s="59"/>
      <c r="H29" s="59"/>
      <c r="I29" s="59"/>
      <c r="J29" s="59"/>
      <c r="K29" s="60"/>
    </row>
    <row r="30" spans="2:11" x14ac:dyDescent="0.25">
      <c r="B30" s="65" t="s">
        <v>327</v>
      </c>
      <c r="C30" s="84">
        <v>41962</v>
      </c>
      <c r="D30" s="85" t="s">
        <v>183</v>
      </c>
      <c r="E30" s="84">
        <v>41963</v>
      </c>
      <c r="F30" s="64" t="s">
        <v>193</v>
      </c>
      <c r="G30" s="87" t="s">
        <v>638</v>
      </c>
      <c r="H30" s="87"/>
      <c r="I30" s="87"/>
      <c r="J30" s="87"/>
      <c r="K30" s="60">
        <v>2644.8</v>
      </c>
    </row>
    <row r="31" spans="2:11" x14ac:dyDescent="0.25">
      <c r="B31" s="65"/>
      <c r="C31" s="84"/>
      <c r="D31" s="85"/>
      <c r="E31" s="84"/>
      <c r="F31" s="64"/>
      <c r="G31" s="87"/>
      <c r="H31" s="87"/>
      <c r="I31" s="87"/>
      <c r="J31" s="87"/>
      <c r="K31" s="60"/>
    </row>
    <row r="32" spans="2:11" ht="27.75" customHeight="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ht="20.25" x14ac:dyDescent="0.25">
      <c r="B37" s="1"/>
      <c r="C37" s="1"/>
      <c r="D37" s="1"/>
      <c r="E37" s="1"/>
      <c r="F37" s="1"/>
      <c r="G37" s="1"/>
      <c r="H37" s="1"/>
      <c r="J37" s="9" t="s">
        <v>14</v>
      </c>
      <c r="K37" s="10">
        <f>SUM(K21:K36)</f>
        <v>43981.4</v>
      </c>
    </row>
    <row r="47" spans="2:11" ht="15.75" x14ac:dyDescent="0.25">
      <c r="B47" s="100" t="s">
        <v>676</v>
      </c>
      <c r="C47" s="100"/>
      <c r="D47" s="100"/>
      <c r="E47" s="100"/>
      <c r="F47" s="93" t="s">
        <v>675</v>
      </c>
      <c r="G47" s="93"/>
      <c r="H47" s="93"/>
    </row>
    <row r="48" spans="2:11" ht="15.75" x14ac:dyDescent="0.25">
      <c r="B48" s="47"/>
      <c r="C48" s="47"/>
      <c r="D48" s="47"/>
      <c r="E48" s="47"/>
      <c r="F48" s="45"/>
      <c r="G48" s="45"/>
      <c r="H48" s="45"/>
    </row>
    <row r="50" spans="2:11" x14ac:dyDescent="0.25">
      <c r="B50" s="101" t="s">
        <v>673</v>
      </c>
      <c r="C50" s="101"/>
      <c r="D50" s="101"/>
      <c r="E50" s="101"/>
      <c r="F50" s="101" t="s">
        <v>677</v>
      </c>
      <c r="G50" s="101"/>
      <c r="H50" s="101"/>
    </row>
    <row r="51" spans="2:11" ht="15.75" x14ac:dyDescent="0.25">
      <c r="B51" s="102" t="s">
        <v>671</v>
      </c>
      <c r="C51" s="102"/>
      <c r="D51" s="102"/>
      <c r="E51" s="102"/>
      <c r="F51" s="93" t="s">
        <v>674</v>
      </c>
      <c r="G51" s="93"/>
      <c r="H51" s="93"/>
    </row>
    <row r="52" spans="2:11" ht="15.75" x14ac:dyDescent="0.25">
      <c r="B52" s="100" t="s">
        <v>672</v>
      </c>
      <c r="C52" s="100"/>
      <c r="D52" s="100"/>
      <c r="E52" s="100"/>
      <c r="F52" s="93" t="s">
        <v>669</v>
      </c>
      <c r="G52" s="93"/>
      <c r="H52" s="93"/>
    </row>
    <row r="53" spans="2:11" ht="15.75" x14ac:dyDescent="0.25">
      <c r="B53" s="100"/>
      <c r="C53" s="100"/>
      <c r="D53" s="100"/>
      <c r="E53" s="100"/>
      <c r="F53" s="93" t="s">
        <v>670</v>
      </c>
      <c r="G53" s="93"/>
      <c r="H53" s="93"/>
      <c r="J53" s="51"/>
      <c r="K53" s="51">
        <v>31</v>
      </c>
    </row>
  </sheetData>
  <mergeCells count="68">
    <mergeCell ref="F47:H47"/>
    <mergeCell ref="F50:H50"/>
    <mergeCell ref="B47:E47"/>
    <mergeCell ref="B50:E50"/>
    <mergeCell ref="B51:E51"/>
    <mergeCell ref="B52:E52"/>
    <mergeCell ref="B53:E53"/>
    <mergeCell ref="F51:H51"/>
    <mergeCell ref="F52:H52"/>
    <mergeCell ref="F53:H53"/>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0:B32"/>
    <mergeCell ref="C30:C32"/>
    <mergeCell ref="D30:D32"/>
    <mergeCell ref="E30:E32"/>
    <mergeCell ref="F30:F32"/>
    <mergeCell ref="G30:J32"/>
    <mergeCell ref="G33:J36"/>
    <mergeCell ref="K33:K36"/>
    <mergeCell ref="B33:B36"/>
    <mergeCell ref="C33:C36"/>
    <mergeCell ref="D33:D36"/>
    <mergeCell ref="E33:E36"/>
    <mergeCell ref="F33:F36"/>
  </mergeCells>
  <conditionalFormatting sqref="H15">
    <cfRule type="cellIs" dxfId="95" priority="1" operator="greaterThan">
      <formula>70000</formula>
    </cfRule>
    <cfRule type="cellIs" dxfId="94" priority="2" operator="between">
      <formula>50000</formula>
      <formula>69999.99</formula>
    </cfRule>
    <cfRule type="cellIs" dxfId="93" priority="3" operator="between">
      <formula>30001</formula>
      <formula>49999</formula>
    </cfRule>
    <cfRule type="cellIs" dxfId="92"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8"/>
  <sheetViews>
    <sheetView topLeftCell="A28" zoomScale="60" zoomScaleNormal="60" zoomScaleSheetLayoutView="87" zoomScalePageLayoutView="70" workbookViewId="0">
      <selection activeCell="H51" sqref="H51"/>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88" t="s">
        <v>146</v>
      </c>
      <c r="G13" s="88" t="s">
        <v>2</v>
      </c>
      <c r="H13" s="88">
        <v>2008</v>
      </c>
      <c r="I13" s="88" t="s">
        <v>3</v>
      </c>
      <c r="J13" s="88" t="s">
        <v>16</v>
      </c>
      <c r="K13" s="88"/>
    </row>
    <row r="14" spans="2:11" x14ac:dyDescent="0.25">
      <c r="B14" s="88"/>
      <c r="C14" s="88"/>
      <c r="D14" s="88"/>
      <c r="E14" s="88"/>
      <c r="F14" s="88"/>
      <c r="G14" s="88"/>
      <c r="H14" s="88"/>
      <c r="I14" s="88"/>
      <c r="J14" s="88"/>
      <c r="K14" s="88"/>
    </row>
    <row r="15" spans="2:11" ht="18" x14ac:dyDescent="0.25">
      <c r="B15" s="103" t="s">
        <v>437</v>
      </c>
      <c r="C15" s="104"/>
      <c r="D15" s="33" t="s">
        <v>147</v>
      </c>
      <c r="E15" s="96" t="s">
        <v>5</v>
      </c>
      <c r="F15" s="96" t="s">
        <v>131</v>
      </c>
      <c r="G15" s="88" t="s">
        <v>15</v>
      </c>
      <c r="H15" s="230">
        <f>K45</f>
        <v>40860.400000000001</v>
      </c>
      <c r="I15" s="96" t="s">
        <v>6</v>
      </c>
      <c r="J15" s="96" t="s">
        <v>148</v>
      </c>
      <c r="K15" s="96"/>
    </row>
    <row r="16" spans="2:11" ht="39" customHeight="1" x14ac:dyDescent="0.25">
      <c r="B16" s="103" t="s">
        <v>439</v>
      </c>
      <c r="C16" s="104"/>
      <c r="D16" s="32" t="s">
        <v>499</v>
      </c>
      <c r="E16" s="96"/>
      <c r="F16" s="96"/>
      <c r="G16" s="88"/>
      <c r="H16" s="202"/>
      <c r="I16" s="96"/>
      <c r="J16" s="96"/>
      <c r="K16" s="96"/>
    </row>
    <row r="17" spans="2:11" x14ac:dyDescent="0.25">
      <c r="B17" s="1"/>
      <c r="C17" s="3"/>
      <c r="D17" s="2"/>
      <c r="E17" s="2"/>
      <c r="F17" s="2"/>
      <c r="G17" s="2"/>
      <c r="H17" s="25"/>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306</v>
      </c>
      <c r="C21" s="84">
        <v>41711</v>
      </c>
      <c r="D21" s="85" t="s">
        <v>145</v>
      </c>
      <c r="E21" s="84">
        <v>41717</v>
      </c>
      <c r="F21" s="64" t="s">
        <v>94</v>
      </c>
      <c r="G21" s="87" t="s">
        <v>307</v>
      </c>
      <c r="H21" s="87"/>
      <c r="I21" s="87"/>
      <c r="J21" s="87"/>
      <c r="K21" s="60">
        <v>1200</v>
      </c>
    </row>
    <row r="22" spans="2:11" x14ac:dyDescent="0.25">
      <c r="B22" s="65"/>
      <c r="C22" s="84"/>
      <c r="D22" s="85"/>
      <c r="E22" s="84"/>
      <c r="F22" s="64"/>
      <c r="G22" s="87"/>
      <c r="H22" s="87"/>
      <c r="I22" s="87"/>
      <c r="J22" s="87"/>
      <c r="K22" s="60"/>
    </row>
    <row r="23" spans="2:11" x14ac:dyDescent="0.25">
      <c r="B23" s="65"/>
      <c r="C23" s="84"/>
      <c r="D23" s="85"/>
      <c r="E23" s="84"/>
      <c r="F23" s="64"/>
      <c r="G23" s="87"/>
      <c r="H23" s="87"/>
      <c r="I23" s="87"/>
      <c r="J23" s="87"/>
      <c r="K23" s="60"/>
    </row>
    <row r="24" spans="2:11" x14ac:dyDescent="0.25">
      <c r="B24" s="65" t="s">
        <v>341</v>
      </c>
      <c r="C24" s="84">
        <v>41725</v>
      </c>
      <c r="D24" s="85" t="s">
        <v>342</v>
      </c>
      <c r="E24" s="84">
        <v>41731</v>
      </c>
      <c r="F24" s="64" t="s">
        <v>193</v>
      </c>
      <c r="G24" s="87" t="s">
        <v>343</v>
      </c>
      <c r="H24" s="87"/>
      <c r="I24" s="87"/>
      <c r="J24" s="87"/>
      <c r="K24" s="60">
        <v>3248</v>
      </c>
    </row>
    <row r="25" spans="2:11" x14ac:dyDescent="0.25">
      <c r="B25" s="65"/>
      <c r="C25" s="84"/>
      <c r="D25" s="85"/>
      <c r="E25" s="84"/>
      <c r="F25" s="64"/>
      <c r="G25" s="87"/>
      <c r="H25" s="87"/>
      <c r="I25" s="87"/>
      <c r="J25" s="87"/>
      <c r="K25" s="60"/>
    </row>
    <row r="26" spans="2:11" ht="20.25" customHeight="1" x14ac:dyDescent="0.25">
      <c r="B26" s="65"/>
      <c r="C26" s="84"/>
      <c r="D26" s="85"/>
      <c r="E26" s="84"/>
      <c r="F26" s="64"/>
      <c r="G26" s="87"/>
      <c r="H26" s="87"/>
      <c r="I26" s="87"/>
      <c r="J26" s="87"/>
      <c r="K26" s="60"/>
    </row>
    <row r="27" spans="2:11" x14ac:dyDescent="0.25">
      <c r="B27" s="65" t="s">
        <v>165</v>
      </c>
      <c r="C27" s="84">
        <v>41775</v>
      </c>
      <c r="D27" s="85" t="s">
        <v>363</v>
      </c>
      <c r="E27" s="84">
        <v>41779</v>
      </c>
      <c r="F27" s="64" t="s">
        <v>193</v>
      </c>
      <c r="G27" s="87" t="s">
        <v>218</v>
      </c>
      <c r="H27" s="87"/>
      <c r="I27" s="87"/>
      <c r="J27" s="87"/>
      <c r="K27" s="60">
        <v>5892.8</v>
      </c>
    </row>
    <row r="28" spans="2:11" x14ac:dyDescent="0.25">
      <c r="B28" s="65"/>
      <c r="C28" s="84"/>
      <c r="D28" s="85"/>
      <c r="E28" s="84"/>
      <c r="F28" s="64"/>
      <c r="G28" s="87"/>
      <c r="H28" s="87"/>
      <c r="I28" s="87"/>
      <c r="J28" s="87"/>
      <c r="K28" s="60"/>
    </row>
    <row r="29" spans="2:11" ht="24" customHeight="1" x14ac:dyDescent="0.25">
      <c r="B29" s="65"/>
      <c r="C29" s="84"/>
      <c r="D29" s="85"/>
      <c r="E29" s="84"/>
      <c r="F29" s="64"/>
      <c r="G29" s="87"/>
      <c r="H29" s="87"/>
      <c r="I29" s="87"/>
      <c r="J29" s="87"/>
      <c r="K29" s="60"/>
    </row>
    <row r="30" spans="2:11" x14ac:dyDescent="0.25">
      <c r="B30" s="65" t="s">
        <v>163</v>
      </c>
      <c r="C30" s="84">
        <v>41772</v>
      </c>
      <c r="D30" s="85" t="s">
        <v>371</v>
      </c>
      <c r="E30" s="84">
        <v>41773</v>
      </c>
      <c r="F30" s="64" t="s">
        <v>177</v>
      </c>
      <c r="G30" s="87" t="s">
        <v>372</v>
      </c>
      <c r="H30" s="87"/>
      <c r="I30" s="87"/>
      <c r="J30" s="87"/>
      <c r="K30" s="60">
        <v>7192</v>
      </c>
    </row>
    <row r="31" spans="2:11" x14ac:dyDescent="0.25">
      <c r="B31" s="65"/>
      <c r="C31" s="84"/>
      <c r="D31" s="85"/>
      <c r="E31" s="84"/>
      <c r="F31" s="64"/>
      <c r="G31" s="87"/>
      <c r="H31" s="87"/>
      <c r="I31" s="87"/>
      <c r="J31" s="87"/>
      <c r="K31" s="60"/>
    </row>
    <row r="32" spans="2:11" ht="39.75" customHeight="1" x14ac:dyDescent="0.25">
      <c r="B32" s="65"/>
      <c r="C32" s="84"/>
      <c r="D32" s="85"/>
      <c r="E32" s="84"/>
      <c r="F32" s="64"/>
      <c r="G32" s="87"/>
      <c r="H32" s="87"/>
      <c r="I32" s="87"/>
      <c r="J32" s="87"/>
      <c r="K32" s="60"/>
    </row>
    <row r="33" spans="2:11" x14ac:dyDescent="0.25">
      <c r="B33" s="65" t="s">
        <v>185</v>
      </c>
      <c r="C33" s="84">
        <v>41822</v>
      </c>
      <c r="D33" s="85" t="s">
        <v>157</v>
      </c>
      <c r="E33" s="84">
        <v>41823</v>
      </c>
      <c r="F33" s="64" t="s">
        <v>269</v>
      </c>
      <c r="G33" s="87" t="s">
        <v>500</v>
      </c>
      <c r="H33" s="87"/>
      <c r="I33" s="87"/>
      <c r="J33" s="87"/>
      <c r="K33" s="60">
        <v>1136.8</v>
      </c>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t="s">
        <v>536</v>
      </c>
      <c r="C36" s="84">
        <v>41878</v>
      </c>
      <c r="D36" s="85" t="s">
        <v>537</v>
      </c>
      <c r="E36" s="84">
        <v>41883</v>
      </c>
      <c r="F36" s="64" t="s">
        <v>193</v>
      </c>
      <c r="G36" s="87" t="s">
        <v>538</v>
      </c>
      <c r="H36" s="87"/>
      <c r="I36" s="87"/>
      <c r="J36" s="87"/>
      <c r="K36" s="60">
        <v>13299.4</v>
      </c>
    </row>
    <row r="37" spans="2:11" x14ac:dyDescent="0.25">
      <c r="B37" s="65"/>
      <c r="C37" s="84"/>
      <c r="D37" s="85"/>
      <c r="E37" s="84"/>
      <c r="F37" s="64"/>
      <c r="G37" s="87"/>
      <c r="H37" s="87"/>
      <c r="I37" s="87"/>
      <c r="J37" s="87"/>
      <c r="K37" s="60"/>
    </row>
    <row r="38" spans="2:11" ht="24" customHeight="1" x14ac:dyDescent="0.25">
      <c r="B38" s="65"/>
      <c r="C38" s="84"/>
      <c r="D38" s="85"/>
      <c r="E38" s="84"/>
      <c r="F38" s="64"/>
      <c r="G38" s="87"/>
      <c r="H38" s="87"/>
      <c r="I38" s="87"/>
      <c r="J38" s="87"/>
      <c r="K38" s="60"/>
    </row>
    <row r="39" spans="2:11" x14ac:dyDescent="0.25">
      <c r="B39" s="65" t="s">
        <v>575</v>
      </c>
      <c r="C39" s="84">
        <v>41962</v>
      </c>
      <c r="D39" s="85" t="s">
        <v>653</v>
      </c>
      <c r="E39" s="84">
        <v>41963</v>
      </c>
      <c r="F39" s="64" t="s">
        <v>193</v>
      </c>
      <c r="G39" s="87" t="s">
        <v>654</v>
      </c>
      <c r="H39" s="87"/>
      <c r="I39" s="87"/>
      <c r="J39" s="87"/>
      <c r="K39" s="60">
        <v>556.79999999999995</v>
      </c>
    </row>
    <row r="40" spans="2:11" x14ac:dyDescent="0.25">
      <c r="B40" s="65"/>
      <c r="C40" s="84"/>
      <c r="D40" s="85"/>
      <c r="E40" s="84"/>
      <c r="F40" s="64"/>
      <c r="G40" s="87"/>
      <c r="H40" s="87"/>
      <c r="I40" s="87"/>
      <c r="J40" s="87"/>
      <c r="K40" s="60"/>
    </row>
    <row r="41" spans="2:11" ht="21" customHeight="1" x14ac:dyDescent="0.25">
      <c r="B41" s="65"/>
      <c r="C41" s="84"/>
      <c r="D41" s="85"/>
      <c r="E41" s="84"/>
      <c r="F41" s="64"/>
      <c r="G41" s="87"/>
      <c r="H41" s="87"/>
      <c r="I41" s="87"/>
      <c r="J41" s="87"/>
      <c r="K41" s="60"/>
    </row>
    <row r="42" spans="2:11" x14ac:dyDescent="0.25">
      <c r="B42" s="65" t="s">
        <v>655</v>
      </c>
      <c r="C42" s="84">
        <v>41964</v>
      </c>
      <c r="D42" s="85" t="s">
        <v>195</v>
      </c>
      <c r="E42" s="84">
        <v>41967</v>
      </c>
      <c r="F42" s="64" t="s">
        <v>269</v>
      </c>
      <c r="G42" s="87" t="s">
        <v>656</v>
      </c>
      <c r="H42" s="87"/>
      <c r="I42" s="87"/>
      <c r="J42" s="87"/>
      <c r="K42" s="60">
        <v>8334.6</v>
      </c>
    </row>
    <row r="43" spans="2:11" x14ac:dyDescent="0.25">
      <c r="B43" s="65"/>
      <c r="C43" s="84"/>
      <c r="D43" s="85"/>
      <c r="E43" s="84"/>
      <c r="F43" s="64"/>
      <c r="G43" s="87"/>
      <c r="H43" s="87"/>
      <c r="I43" s="87"/>
      <c r="J43" s="87"/>
      <c r="K43" s="60"/>
    </row>
    <row r="44" spans="2:11" x14ac:dyDescent="0.25">
      <c r="B44" s="65"/>
      <c r="C44" s="84"/>
      <c r="D44" s="85"/>
      <c r="E44" s="84"/>
      <c r="F44" s="64"/>
      <c r="G44" s="87"/>
      <c r="H44" s="87"/>
      <c r="I44" s="87"/>
      <c r="J44" s="87"/>
      <c r="K44" s="60"/>
    </row>
    <row r="45" spans="2:11" ht="20.25" x14ac:dyDescent="0.25">
      <c r="B45" s="1"/>
      <c r="C45" s="1"/>
      <c r="D45" s="1"/>
      <c r="E45" s="1"/>
      <c r="F45" s="1"/>
      <c r="G45" s="1"/>
      <c r="H45" s="1"/>
      <c r="J45" s="9" t="s">
        <v>14</v>
      </c>
      <c r="K45" s="24">
        <f>SUM(K21:K44)</f>
        <v>40860.400000000001</v>
      </c>
    </row>
    <row r="52" spans="2:11" ht="15.75" x14ac:dyDescent="0.25">
      <c r="B52" s="100" t="s">
        <v>676</v>
      </c>
      <c r="C52" s="100"/>
      <c r="D52" s="100"/>
      <c r="E52" s="100"/>
      <c r="F52" s="93" t="s">
        <v>675</v>
      </c>
      <c r="G52" s="93"/>
      <c r="H52" s="93"/>
    </row>
    <row r="53" spans="2:11" ht="15.75" x14ac:dyDescent="0.25">
      <c r="B53" s="47"/>
      <c r="C53" s="47"/>
      <c r="D53" s="47"/>
      <c r="E53" s="47"/>
      <c r="F53" s="45"/>
      <c r="G53" s="45"/>
      <c r="H53" s="45"/>
    </row>
    <row r="55" spans="2:11" x14ac:dyDescent="0.25">
      <c r="B55" s="101" t="s">
        <v>673</v>
      </c>
      <c r="C55" s="101"/>
      <c r="D55" s="101"/>
      <c r="E55" s="101"/>
      <c r="F55" s="101" t="s">
        <v>677</v>
      </c>
      <c r="G55" s="101"/>
      <c r="H55" s="101"/>
    </row>
    <row r="56" spans="2:11" ht="15.75" x14ac:dyDescent="0.25">
      <c r="B56" s="102" t="s">
        <v>671</v>
      </c>
      <c r="C56" s="102"/>
      <c r="D56" s="102"/>
      <c r="E56" s="102"/>
      <c r="F56" s="93" t="s">
        <v>700</v>
      </c>
      <c r="G56" s="93"/>
      <c r="H56" s="93"/>
    </row>
    <row r="57" spans="2:11" ht="15.75" x14ac:dyDescent="0.25">
      <c r="B57" s="100" t="s">
        <v>672</v>
      </c>
      <c r="C57" s="100"/>
      <c r="D57" s="100"/>
      <c r="E57" s="100"/>
      <c r="F57" s="93" t="s">
        <v>669</v>
      </c>
      <c r="G57" s="93"/>
      <c r="H57" s="93"/>
    </row>
    <row r="58" spans="2:11" ht="15.75" x14ac:dyDescent="0.25">
      <c r="F58" s="93" t="s">
        <v>670</v>
      </c>
      <c r="G58" s="93"/>
      <c r="H58" s="93"/>
      <c r="J58" s="51"/>
      <c r="K58" s="51">
        <v>32</v>
      </c>
    </row>
  </sheetData>
  <mergeCells count="88">
    <mergeCell ref="F58:H58"/>
    <mergeCell ref="B52:E52"/>
    <mergeCell ref="B55:E55"/>
    <mergeCell ref="B56:E56"/>
    <mergeCell ref="B57:E57"/>
    <mergeCell ref="F52:H52"/>
    <mergeCell ref="F55:H55"/>
    <mergeCell ref="F56:H56"/>
    <mergeCell ref="F57:H57"/>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36:K38"/>
    <mergeCell ref="B39:B41"/>
    <mergeCell ref="C39:C41"/>
    <mergeCell ref="D39:D41"/>
    <mergeCell ref="E39:E41"/>
    <mergeCell ref="F39:F41"/>
    <mergeCell ref="G39:J41"/>
    <mergeCell ref="K39:K41"/>
    <mergeCell ref="B36:B38"/>
    <mergeCell ref="C36:C38"/>
    <mergeCell ref="D36:D38"/>
    <mergeCell ref="E36:E38"/>
    <mergeCell ref="F36:F38"/>
    <mergeCell ref="G36:J38"/>
    <mergeCell ref="K42:K44"/>
    <mergeCell ref="B42:B44"/>
    <mergeCell ref="C42:C44"/>
    <mergeCell ref="D42:D44"/>
    <mergeCell ref="E42:E44"/>
    <mergeCell ref="F42:F44"/>
    <mergeCell ref="G42:J44"/>
  </mergeCells>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8"/>
  <sheetViews>
    <sheetView topLeftCell="A28" zoomScale="60" zoomScaleNormal="60" zoomScaleSheetLayoutView="87" zoomScalePageLayoutView="70" workbookViewId="0">
      <selection activeCell="H50" sqref="H50"/>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173" t="s">
        <v>0</v>
      </c>
      <c r="C13" s="174"/>
      <c r="D13" s="159" t="s">
        <v>17</v>
      </c>
      <c r="E13" s="159" t="s">
        <v>1</v>
      </c>
      <c r="F13" s="159" t="s">
        <v>27</v>
      </c>
      <c r="G13" s="159" t="s">
        <v>2</v>
      </c>
      <c r="H13" s="159">
        <v>2004</v>
      </c>
      <c r="I13" s="159" t="s">
        <v>3</v>
      </c>
      <c r="J13" s="173" t="s">
        <v>25</v>
      </c>
      <c r="K13" s="174"/>
    </row>
    <row r="14" spans="2:11" ht="19.5" customHeight="1" x14ac:dyDescent="0.25">
      <c r="B14" s="175"/>
      <c r="C14" s="176"/>
      <c r="D14" s="160"/>
      <c r="E14" s="160"/>
      <c r="F14" s="160"/>
      <c r="G14" s="160"/>
      <c r="H14" s="160"/>
      <c r="I14" s="160"/>
      <c r="J14" s="175"/>
      <c r="K14" s="176"/>
    </row>
    <row r="15" spans="2:11" ht="18" x14ac:dyDescent="0.25">
      <c r="B15" s="103" t="s">
        <v>437</v>
      </c>
      <c r="C15" s="104"/>
      <c r="D15" s="32" t="s">
        <v>153</v>
      </c>
      <c r="E15" s="139" t="s">
        <v>5</v>
      </c>
      <c r="F15" s="139" t="s">
        <v>131</v>
      </c>
      <c r="G15" s="159" t="s">
        <v>15</v>
      </c>
      <c r="H15" s="177">
        <f>K45</f>
        <v>27591.760000000002</v>
      </c>
      <c r="I15" s="139" t="s">
        <v>6</v>
      </c>
      <c r="J15" s="179" t="s">
        <v>154</v>
      </c>
      <c r="K15" s="180"/>
    </row>
    <row r="16" spans="2:11" ht="35.25" customHeight="1" x14ac:dyDescent="0.25">
      <c r="B16" s="103" t="s">
        <v>439</v>
      </c>
      <c r="C16" s="104"/>
      <c r="D16" s="34" t="s">
        <v>456</v>
      </c>
      <c r="E16" s="140"/>
      <c r="F16" s="140"/>
      <c r="G16" s="160"/>
      <c r="H16" s="178"/>
      <c r="I16" s="140"/>
      <c r="J16" s="181"/>
      <c r="K16" s="182"/>
    </row>
    <row r="17" spans="2:11" ht="15.75" x14ac:dyDescent="0.25">
      <c r="B17" s="15"/>
      <c r="C17" s="16"/>
      <c r="D17" s="17"/>
      <c r="E17" s="17"/>
      <c r="F17" s="17"/>
      <c r="G17" s="17"/>
      <c r="H17" s="17"/>
      <c r="I17" s="17"/>
      <c r="J17" s="17"/>
      <c r="K17" s="18"/>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49</v>
      </c>
      <c r="C21" s="84">
        <v>41705</v>
      </c>
      <c r="D21" s="85" t="s">
        <v>277</v>
      </c>
      <c r="E21" s="84">
        <v>41709</v>
      </c>
      <c r="F21" s="64" t="s">
        <v>177</v>
      </c>
      <c r="G21" s="87" t="s">
        <v>278</v>
      </c>
      <c r="H21" s="87"/>
      <c r="I21" s="87"/>
      <c r="J21" s="87"/>
      <c r="K21" s="60">
        <v>5231.6000000000004</v>
      </c>
    </row>
    <row r="22" spans="2:11" x14ac:dyDescent="0.25">
      <c r="B22" s="65"/>
      <c r="C22" s="84"/>
      <c r="D22" s="85"/>
      <c r="E22" s="84"/>
      <c r="F22" s="64"/>
      <c r="G22" s="87"/>
      <c r="H22" s="87"/>
      <c r="I22" s="87"/>
      <c r="J22" s="87"/>
      <c r="K22" s="60"/>
    </row>
    <row r="23" spans="2:11" ht="31.5" customHeight="1" x14ac:dyDescent="0.25">
      <c r="B23" s="65"/>
      <c r="C23" s="84"/>
      <c r="D23" s="85"/>
      <c r="E23" s="84"/>
      <c r="F23" s="64"/>
      <c r="G23" s="87"/>
      <c r="H23" s="87"/>
      <c r="I23" s="87"/>
      <c r="J23" s="87"/>
      <c r="K23" s="60"/>
    </row>
    <row r="24" spans="2:11" x14ac:dyDescent="0.25">
      <c r="B24" s="65" t="s">
        <v>308</v>
      </c>
      <c r="C24" s="84">
        <v>41710</v>
      </c>
      <c r="D24" s="85" t="s">
        <v>107</v>
      </c>
      <c r="E24" s="84">
        <v>41712</v>
      </c>
      <c r="F24" s="64" t="s">
        <v>94</v>
      </c>
      <c r="G24" s="87" t="s">
        <v>309</v>
      </c>
      <c r="H24" s="87"/>
      <c r="I24" s="87"/>
      <c r="J24" s="87"/>
      <c r="K24" s="60">
        <v>8700</v>
      </c>
    </row>
    <row r="25" spans="2:11" x14ac:dyDescent="0.25">
      <c r="B25" s="65"/>
      <c r="C25" s="84"/>
      <c r="D25" s="85"/>
      <c r="E25" s="84"/>
      <c r="F25" s="64"/>
      <c r="G25" s="87"/>
      <c r="H25" s="87"/>
      <c r="I25" s="87"/>
      <c r="J25" s="87"/>
      <c r="K25" s="60"/>
    </row>
    <row r="26" spans="2:11" ht="28.5" customHeight="1" x14ac:dyDescent="0.25">
      <c r="B26" s="65"/>
      <c r="C26" s="84"/>
      <c r="D26" s="85"/>
      <c r="E26" s="84"/>
      <c r="F26" s="64"/>
      <c r="G26" s="87"/>
      <c r="H26" s="87"/>
      <c r="I26" s="87"/>
      <c r="J26" s="87"/>
      <c r="K26" s="60"/>
    </row>
    <row r="27" spans="2:11" x14ac:dyDescent="0.25">
      <c r="B27" s="65" t="s">
        <v>171</v>
      </c>
      <c r="C27" s="62">
        <v>41792</v>
      </c>
      <c r="D27" s="63" t="s">
        <v>381</v>
      </c>
      <c r="E27" s="62">
        <v>41793</v>
      </c>
      <c r="F27" s="64" t="s">
        <v>177</v>
      </c>
      <c r="G27" s="59" t="s">
        <v>382</v>
      </c>
      <c r="H27" s="59"/>
      <c r="I27" s="59"/>
      <c r="J27" s="59"/>
      <c r="K27" s="60">
        <v>4496.16</v>
      </c>
    </row>
    <row r="28" spans="2:11" x14ac:dyDescent="0.25">
      <c r="B28" s="65"/>
      <c r="C28" s="62"/>
      <c r="D28" s="63"/>
      <c r="E28" s="62"/>
      <c r="F28" s="64"/>
      <c r="G28" s="59"/>
      <c r="H28" s="59"/>
      <c r="I28" s="59"/>
      <c r="J28" s="59"/>
      <c r="K28" s="60"/>
    </row>
    <row r="29" spans="2:11" ht="28.5" customHeight="1" x14ac:dyDescent="0.25">
      <c r="B29" s="65"/>
      <c r="C29" s="62"/>
      <c r="D29" s="63"/>
      <c r="E29" s="62"/>
      <c r="F29" s="64"/>
      <c r="G29" s="59"/>
      <c r="H29" s="59"/>
      <c r="I29" s="59"/>
      <c r="J29" s="59"/>
      <c r="K29" s="60"/>
    </row>
    <row r="30" spans="2:11" x14ac:dyDescent="0.25">
      <c r="B30" s="65" t="s">
        <v>195</v>
      </c>
      <c r="C30" s="62">
        <v>41837</v>
      </c>
      <c r="D30" s="63" t="s">
        <v>214</v>
      </c>
      <c r="E30" s="62">
        <v>41844</v>
      </c>
      <c r="F30" s="64" t="s">
        <v>94</v>
      </c>
      <c r="G30" s="59" t="s">
        <v>457</v>
      </c>
      <c r="H30" s="59"/>
      <c r="I30" s="59"/>
      <c r="J30" s="59"/>
      <c r="K30" s="60">
        <v>3886</v>
      </c>
    </row>
    <row r="31" spans="2:11" x14ac:dyDescent="0.25">
      <c r="B31" s="65"/>
      <c r="C31" s="62"/>
      <c r="D31" s="63"/>
      <c r="E31" s="62"/>
      <c r="F31" s="64"/>
      <c r="G31" s="59"/>
      <c r="H31" s="59"/>
      <c r="I31" s="59"/>
      <c r="J31" s="59"/>
      <c r="K31" s="60"/>
    </row>
    <row r="32" spans="2:11" x14ac:dyDescent="0.25">
      <c r="B32" s="65"/>
      <c r="C32" s="62"/>
      <c r="D32" s="63"/>
      <c r="E32" s="62"/>
      <c r="F32" s="64"/>
      <c r="G32" s="59"/>
      <c r="H32" s="59"/>
      <c r="I32" s="59"/>
      <c r="J32" s="59"/>
      <c r="K32" s="60"/>
    </row>
    <row r="33" spans="2:11" x14ac:dyDescent="0.25">
      <c r="B33" s="61" t="s">
        <v>213</v>
      </c>
      <c r="C33" s="62">
        <v>41863</v>
      </c>
      <c r="D33" s="63" t="s">
        <v>532</v>
      </c>
      <c r="E33" s="62">
        <v>41865</v>
      </c>
      <c r="F33" s="64" t="s">
        <v>193</v>
      </c>
      <c r="G33" s="59" t="s">
        <v>533</v>
      </c>
      <c r="H33" s="59"/>
      <c r="I33" s="59"/>
      <c r="J33" s="59"/>
      <c r="K33" s="60">
        <v>5278</v>
      </c>
    </row>
    <row r="34" spans="2:11" x14ac:dyDescent="0.25">
      <c r="B34" s="61"/>
      <c r="C34" s="62"/>
      <c r="D34" s="63"/>
      <c r="E34" s="62"/>
      <c r="F34" s="64"/>
      <c r="G34" s="59"/>
      <c r="H34" s="59"/>
      <c r="I34" s="59"/>
      <c r="J34" s="59"/>
      <c r="K34" s="60"/>
    </row>
    <row r="35" spans="2:11" ht="24" customHeight="1" x14ac:dyDescent="0.25">
      <c r="B35" s="61"/>
      <c r="C35" s="62"/>
      <c r="D35" s="63"/>
      <c r="E35" s="62"/>
      <c r="F35" s="64"/>
      <c r="G35" s="59"/>
      <c r="H35" s="59"/>
      <c r="I35" s="59"/>
      <c r="J35" s="59"/>
      <c r="K35" s="60"/>
    </row>
    <row r="36" spans="2:11" x14ac:dyDescent="0.25">
      <c r="B36" s="61"/>
      <c r="C36" s="62"/>
      <c r="D36" s="63"/>
      <c r="E36" s="62"/>
      <c r="F36" s="64"/>
      <c r="G36" s="59"/>
      <c r="H36" s="59"/>
      <c r="I36" s="59"/>
      <c r="J36" s="59"/>
      <c r="K36" s="60"/>
    </row>
    <row r="37" spans="2:11" x14ac:dyDescent="0.25">
      <c r="B37" s="61"/>
      <c r="C37" s="62"/>
      <c r="D37" s="63"/>
      <c r="E37" s="62"/>
      <c r="F37" s="64"/>
      <c r="G37" s="59"/>
      <c r="H37" s="59"/>
      <c r="I37" s="59"/>
      <c r="J37" s="59"/>
      <c r="K37" s="60"/>
    </row>
    <row r="38" spans="2:11" x14ac:dyDescent="0.25">
      <c r="B38" s="61"/>
      <c r="C38" s="62"/>
      <c r="D38" s="63"/>
      <c r="E38" s="62"/>
      <c r="F38" s="64"/>
      <c r="G38" s="59"/>
      <c r="H38" s="59"/>
      <c r="I38" s="59"/>
      <c r="J38" s="59"/>
      <c r="K38" s="60"/>
    </row>
    <row r="39" spans="2:11" x14ac:dyDescent="0.25">
      <c r="B39" s="61"/>
      <c r="C39" s="62"/>
      <c r="D39" s="63"/>
      <c r="E39" s="62"/>
      <c r="F39" s="64"/>
      <c r="G39" s="59"/>
      <c r="H39" s="59"/>
      <c r="I39" s="59"/>
      <c r="J39" s="59"/>
      <c r="K39" s="60"/>
    </row>
    <row r="40" spans="2:11" x14ac:dyDescent="0.25">
      <c r="B40" s="61"/>
      <c r="C40" s="62"/>
      <c r="D40" s="63"/>
      <c r="E40" s="62"/>
      <c r="F40" s="64"/>
      <c r="G40" s="59"/>
      <c r="H40" s="59"/>
      <c r="I40" s="59"/>
      <c r="J40" s="59"/>
      <c r="K40" s="60"/>
    </row>
    <row r="41" spans="2:11" x14ac:dyDescent="0.25">
      <c r="B41" s="61"/>
      <c r="C41" s="62"/>
      <c r="D41" s="63"/>
      <c r="E41" s="62"/>
      <c r="F41" s="64"/>
      <c r="G41" s="59"/>
      <c r="H41" s="59"/>
      <c r="I41" s="59"/>
      <c r="J41" s="59"/>
      <c r="K41" s="60"/>
    </row>
    <row r="42" spans="2:11" x14ac:dyDescent="0.25">
      <c r="B42" s="61"/>
      <c r="C42" s="62"/>
      <c r="D42" s="63"/>
      <c r="E42" s="62"/>
      <c r="F42" s="64"/>
      <c r="G42" s="59"/>
      <c r="H42" s="59"/>
      <c r="I42" s="59"/>
      <c r="J42" s="59"/>
      <c r="K42" s="60"/>
    </row>
    <row r="43" spans="2:11" x14ac:dyDescent="0.25">
      <c r="B43" s="61"/>
      <c r="C43" s="62"/>
      <c r="D43" s="63"/>
      <c r="E43" s="62"/>
      <c r="F43" s="64"/>
      <c r="G43" s="59"/>
      <c r="H43" s="59"/>
      <c r="I43" s="59"/>
      <c r="J43" s="59"/>
      <c r="K43" s="60"/>
    </row>
    <row r="44" spans="2:11" x14ac:dyDescent="0.25">
      <c r="B44" s="61"/>
      <c r="C44" s="62"/>
      <c r="D44" s="63"/>
      <c r="E44" s="62"/>
      <c r="F44" s="64"/>
      <c r="G44" s="59"/>
      <c r="H44" s="59"/>
      <c r="I44" s="59"/>
      <c r="J44" s="59"/>
      <c r="K44" s="60"/>
    </row>
    <row r="45" spans="2:11" ht="20.25" x14ac:dyDescent="0.25">
      <c r="B45" s="1"/>
      <c r="C45" s="1"/>
      <c r="D45" s="1"/>
      <c r="E45" s="1"/>
      <c r="F45" s="1"/>
      <c r="G45" s="1"/>
      <c r="H45" s="1"/>
      <c r="J45" s="9" t="s">
        <v>14</v>
      </c>
      <c r="K45" s="10">
        <f>SUM(K21:K44)</f>
        <v>27591.760000000002</v>
      </c>
    </row>
    <row r="52" spans="2:11" ht="15.75" x14ac:dyDescent="0.25">
      <c r="B52" s="100" t="s">
        <v>676</v>
      </c>
      <c r="C52" s="100"/>
      <c r="D52" s="100"/>
      <c r="E52" s="100"/>
      <c r="F52" s="93" t="s">
        <v>675</v>
      </c>
      <c r="G52" s="93"/>
      <c r="H52" s="93"/>
    </row>
    <row r="53" spans="2:11" ht="15.75" x14ac:dyDescent="0.25">
      <c r="B53" s="47"/>
      <c r="C53" s="47"/>
      <c r="D53" s="47"/>
      <c r="E53" s="47"/>
      <c r="F53" s="45"/>
      <c r="G53" s="45"/>
      <c r="H53" s="45"/>
    </row>
    <row r="55" spans="2:11" x14ac:dyDescent="0.25">
      <c r="B55" s="101" t="s">
        <v>673</v>
      </c>
      <c r="C55" s="101"/>
      <c r="D55" s="101"/>
      <c r="E55" s="101"/>
      <c r="F55" s="101" t="s">
        <v>677</v>
      </c>
      <c r="G55" s="101"/>
      <c r="H55" s="101"/>
    </row>
    <row r="56" spans="2:11" ht="15.75" x14ac:dyDescent="0.25">
      <c r="B56" s="102" t="s">
        <v>671</v>
      </c>
      <c r="C56" s="102"/>
      <c r="D56" s="102"/>
      <c r="E56" s="102"/>
      <c r="F56" s="93" t="s">
        <v>700</v>
      </c>
      <c r="G56" s="93"/>
      <c r="H56" s="93"/>
    </row>
    <row r="57" spans="2:11" ht="15.75" x14ac:dyDescent="0.25">
      <c r="B57" s="100" t="s">
        <v>672</v>
      </c>
      <c r="C57" s="100"/>
      <c r="D57" s="100"/>
      <c r="E57" s="100"/>
      <c r="F57" s="93" t="s">
        <v>669</v>
      </c>
      <c r="G57" s="93"/>
      <c r="H57" s="93"/>
    </row>
    <row r="58" spans="2:11" ht="15.75" x14ac:dyDescent="0.25">
      <c r="F58" s="93" t="s">
        <v>670</v>
      </c>
      <c r="G58" s="93"/>
      <c r="H58" s="93"/>
      <c r="J58" s="51"/>
      <c r="K58" s="51">
        <v>33</v>
      </c>
    </row>
  </sheetData>
  <mergeCells count="88">
    <mergeCell ref="B52:E52"/>
    <mergeCell ref="B55:E55"/>
    <mergeCell ref="B56:E56"/>
    <mergeCell ref="B57:E57"/>
    <mergeCell ref="F52:H52"/>
    <mergeCell ref="F55:H55"/>
    <mergeCell ref="F56:H56"/>
    <mergeCell ref="F57:H57"/>
    <mergeCell ref="F58:H58"/>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42:K44"/>
    <mergeCell ref="B42:B44"/>
    <mergeCell ref="C42:C44"/>
    <mergeCell ref="D42:D44"/>
    <mergeCell ref="E42:E44"/>
    <mergeCell ref="F42:F44"/>
    <mergeCell ref="G42:J44"/>
    <mergeCell ref="K36:K38"/>
    <mergeCell ref="B39:B41"/>
    <mergeCell ref="C39:C41"/>
    <mergeCell ref="D39:D41"/>
    <mergeCell ref="E39:E41"/>
    <mergeCell ref="F39:F41"/>
    <mergeCell ref="G39:J41"/>
    <mergeCell ref="K39:K41"/>
    <mergeCell ref="B36:B38"/>
    <mergeCell ref="C36:C38"/>
    <mergeCell ref="D36:D38"/>
    <mergeCell ref="E36:E38"/>
    <mergeCell ref="F36:F38"/>
    <mergeCell ref="G36:J38"/>
  </mergeCells>
  <conditionalFormatting sqref="H15">
    <cfRule type="cellIs" dxfId="91" priority="1" operator="greaterThan">
      <formula>70000</formula>
    </cfRule>
    <cfRule type="cellIs" dxfId="90" priority="2" operator="between">
      <formula>50000</formula>
      <formula>69999.99</formula>
    </cfRule>
    <cfRule type="cellIs" dxfId="89" priority="3" operator="between">
      <formula>30001</formula>
      <formula>49999</formula>
    </cfRule>
    <cfRule type="cellIs" dxfId="88"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0"/>
  <sheetViews>
    <sheetView topLeftCell="A25" zoomScale="60" zoomScaleNormal="60" zoomScaleSheetLayoutView="87" zoomScalePageLayoutView="70" workbookViewId="0">
      <selection activeCell="H50" sqref="H50"/>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159" t="s">
        <v>20</v>
      </c>
      <c r="E13" s="159" t="s">
        <v>1</v>
      </c>
      <c r="F13" s="159" t="s">
        <v>21</v>
      </c>
      <c r="G13" s="159" t="s">
        <v>2</v>
      </c>
      <c r="H13" s="159">
        <v>2010</v>
      </c>
      <c r="I13" s="159" t="s">
        <v>3</v>
      </c>
      <c r="J13" s="173" t="s">
        <v>16</v>
      </c>
      <c r="K13" s="174"/>
    </row>
    <row r="14" spans="2:11" x14ac:dyDescent="0.25">
      <c r="B14" s="88"/>
      <c r="C14" s="88"/>
      <c r="D14" s="160"/>
      <c r="E14" s="160"/>
      <c r="F14" s="160"/>
      <c r="G14" s="160"/>
      <c r="H14" s="160"/>
      <c r="I14" s="160"/>
      <c r="J14" s="175"/>
      <c r="K14" s="176"/>
    </row>
    <row r="15" spans="2:11" ht="18" x14ac:dyDescent="0.25">
      <c r="B15" s="103" t="s">
        <v>437</v>
      </c>
      <c r="C15" s="104"/>
      <c r="D15" s="32" t="s">
        <v>64</v>
      </c>
      <c r="E15" s="139" t="s">
        <v>5</v>
      </c>
      <c r="F15" s="139" t="s">
        <v>465</v>
      </c>
      <c r="G15" s="159" t="s">
        <v>15</v>
      </c>
      <c r="H15" s="177">
        <f>K42</f>
        <v>28672.880000000001</v>
      </c>
      <c r="I15" s="139" t="s">
        <v>6</v>
      </c>
      <c r="J15" s="179" t="s">
        <v>28</v>
      </c>
      <c r="K15" s="180"/>
    </row>
    <row r="16" spans="2:11" ht="57" customHeight="1" x14ac:dyDescent="0.25">
      <c r="B16" s="103" t="s">
        <v>439</v>
      </c>
      <c r="C16" s="104"/>
      <c r="D16" s="34" t="s">
        <v>466</v>
      </c>
      <c r="E16" s="140"/>
      <c r="F16" s="140"/>
      <c r="G16" s="160"/>
      <c r="H16" s="178"/>
      <c r="I16" s="140"/>
      <c r="J16" s="181"/>
      <c r="K16" s="182"/>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313</v>
      </c>
      <c r="C21" s="62">
        <v>41729</v>
      </c>
      <c r="D21" s="63" t="s">
        <v>122</v>
      </c>
      <c r="E21" s="62">
        <v>41732</v>
      </c>
      <c r="F21" s="64" t="s">
        <v>269</v>
      </c>
      <c r="G21" s="59" t="s">
        <v>314</v>
      </c>
      <c r="H21" s="59"/>
      <c r="I21" s="59"/>
      <c r="J21" s="59"/>
      <c r="K21" s="60">
        <v>4361.6000000000004</v>
      </c>
    </row>
    <row r="22" spans="2:11" x14ac:dyDescent="0.25">
      <c r="B22" s="65"/>
      <c r="C22" s="62"/>
      <c r="D22" s="63"/>
      <c r="E22" s="62"/>
      <c r="F22" s="64"/>
      <c r="G22" s="59"/>
      <c r="H22" s="59"/>
      <c r="I22" s="59"/>
      <c r="J22" s="59"/>
      <c r="K22" s="60"/>
    </row>
    <row r="23" spans="2:11" x14ac:dyDescent="0.25">
      <c r="B23" s="65"/>
      <c r="C23" s="62"/>
      <c r="D23" s="63"/>
      <c r="E23" s="62"/>
      <c r="F23" s="64"/>
      <c r="G23" s="59"/>
      <c r="H23" s="59"/>
      <c r="I23" s="59"/>
      <c r="J23" s="59"/>
      <c r="K23" s="60"/>
    </row>
    <row r="24" spans="2:11" x14ac:dyDescent="0.25">
      <c r="B24" s="65" t="s">
        <v>140</v>
      </c>
      <c r="C24" s="62">
        <v>41792</v>
      </c>
      <c r="D24" s="63" t="s">
        <v>374</v>
      </c>
      <c r="E24" s="62">
        <v>41793</v>
      </c>
      <c r="F24" s="64" t="s">
        <v>177</v>
      </c>
      <c r="G24" s="59" t="s">
        <v>375</v>
      </c>
      <c r="H24" s="59"/>
      <c r="I24" s="59"/>
      <c r="J24" s="59"/>
      <c r="K24" s="60">
        <v>4071.6</v>
      </c>
    </row>
    <row r="25" spans="2:11" x14ac:dyDescent="0.25">
      <c r="B25" s="65"/>
      <c r="C25" s="62"/>
      <c r="D25" s="63"/>
      <c r="E25" s="62"/>
      <c r="F25" s="64"/>
      <c r="G25" s="59"/>
      <c r="H25" s="59"/>
      <c r="I25" s="59"/>
      <c r="J25" s="59"/>
      <c r="K25" s="60"/>
    </row>
    <row r="26" spans="2:11" ht="30" customHeight="1" x14ac:dyDescent="0.25">
      <c r="B26" s="65"/>
      <c r="C26" s="62"/>
      <c r="D26" s="63"/>
      <c r="E26" s="62"/>
      <c r="F26" s="64"/>
      <c r="G26" s="59"/>
      <c r="H26" s="59"/>
      <c r="I26" s="59"/>
      <c r="J26" s="59"/>
      <c r="K26" s="60"/>
    </row>
    <row r="27" spans="2:11" x14ac:dyDescent="0.25">
      <c r="B27" s="65" t="s">
        <v>248</v>
      </c>
      <c r="C27" s="62">
        <v>41862</v>
      </c>
      <c r="D27" s="63" t="s">
        <v>467</v>
      </c>
      <c r="E27" s="62">
        <v>41864</v>
      </c>
      <c r="F27" s="64" t="s">
        <v>193</v>
      </c>
      <c r="G27" s="59" t="s">
        <v>468</v>
      </c>
      <c r="H27" s="59"/>
      <c r="I27" s="59"/>
      <c r="J27" s="59"/>
      <c r="K27" s="60">
        <v>9686</v>
      </c>
    </row>
    <row r="28" spans="2:11" x14ac:dyDescent="0.25">
      <c r="B28" s="65"/>
      <c r="C28" s="62"/>
      <c r="D28" s="63"/>
      <c r="E28" s="62"/>
      <c r="F28" s="64"/>
      <c r="G28" s="59"/>
      <c r="H28" s="59"/>
      <c r="I28" s="59"/>
      <c r="J28" s="59"/>
      <c r="K28" s="60"/>
    </row>
    <row r="29" spans="2:11" x14ac:dyDescent="0.25">
      <c r="B29" s="65"/>
      <c r="C29" s="62"/>
      <c r="D29" s="63"/>
      <c r="E29" s="62"/>
      <c r="F29" s="64"/>
      <c r="G29" s="59"/>
      <c r="H29" s="59"/>
      <c r="I29" s="59"/>
      <c r="J29" s="59"/>
      <c r="K29" s="60"/>
    </row>
    <row r="30" spans="2:11" x14ac:dyDescent="0.25">
      <c r="B30" s="65" t="s">
        <v>506</v>
      </c>
      <c r="C30" s="84">
        <v>41859</v>
      </c>
      <c r="D30" s="85" t="s">
        <v>170</v>
      </c>
      <c r="E30" s="84">
        <v>41860</v>
      </c>
      <c r="F30" s="64" t="s">
        <v>269</v>
      </c>
      <c r="G30" s="87" t="s">
        <v>507</v>
      </c>
      <c r="H30" s="87"/>
      <c r="I30" s="87"/>
      <c r="J30" s="87"/>
      <c r="K30" s="60">
        <v>1624</v>
      </c>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t="s">
        <v>230</v>
      </c>
      <c r="C33" s="84">
        <v>41947</v>
      </c>
      <c r="D33" s="85" t="s">
        <v>185</v>
      </c>
      <c r="E33" s="84">
        <v>41948</v>
      </c>
      <c r="F33" s="64" t="s">
        <v>269</v>
      </c>
      <c r="G33" s="87" t="s">
        <v>580</v>
      </c>
      <c r="H33" s="87"/>
      <c r="I33" s="87"/>
      <c r="J33" s="87"/>
      <c r="K33" s="60">
        <v>8929.68</v>
      </c>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ht="20.25" x14ac:dyDescent="0.25">
      <c r="B42" s="1"/>
      <c r="C42" s="1"/>
      <c r="D42" s="1"/>
      <c r="E42" s="1"/>
      <c r="F42" s="1"/>
      <c r="G42" s="1"/>
      <c r="H42" s="1"/>
      <c r="J42" s="9" t="s">
        <v>14</v>
      </c>
      <c r="K42" s="10">
        <f>SUM(K21:K41)</f>
        <v>28672.880000000001</v>
      </c>
    </row>
    <row r="53" spans="2:11" ht="15.75" x14ac:dyDescent="0.25">
      <c r="B53" s="100" t="s">
        <v>676</v>
      </c>
      <c r="C53" s="100"/>
      <c r="D53" s="100"/>
      <c r="E53" s="100"/>
      <c r="F53" s="93" t="s">
        <v>675</v>
      </c>
      <c r="G53" s="93"/>
      <c r="H53" s="93"/>
    </row>
    <row r="54" spans="2:11" ht="15.75" x14ac:dyDescent="0.25">
      <c r="B54" s="47"/>
      <c r="C54" s="47"/>
      <c r="D54" s="47"/>
      <c r="E54" s="47"/>
      <c r="F54" s="45"/>
      <c r="G54" s="45"/>
      <c r="H54" s="45"/>
    </row>
    <row r="56" spans="2:11" x14ac:dyDescent="0.25">
      <c r="B56" s="101" t="s">
        <v>673</v>
      </c>
      <c r="C56" s="101"/>
      <c r="D56" s="101"/>
      <c r="E56" s="101"/>
      <c r="F56" s="101" t="s">
        <v>677</v>
      </c>
      <c r="G56" s="101"/>
      <c r="H56" s="101"/>
    </row>
    <row r="57" spans="2:11" ht="15.75" x14ac:dyDescent="0.25">
      <c r="B57" s="102" t="s">
        <v>671</v>
      </c>
      <c r="C57" s="102"/>
      <c r="D57" s="102"/>
      <c r="E57" s="102"/>
      <c r="F57" s="93" t="s">
        <v>700</v>
      </c>
      <c r="G57" s="93"/>
      <c r="H57" s="93"/>
    </row>
    <row r="58" spans="2:11" ht="15.75" x14ac:dyDescent="0.25">
      <c r="B58" s="100" t="s">
        <v>672</v>
      </c>
      <c r="C58" s="100"/>
      <c r="D58" s="100"/>
      <c r="E58" s="100"/>
      <c r="F58" s="93" t="s">
        <v>669</v>
      </c>
      <c r="G58" s="93"/>
      <c r="H58" s="93"/>
    </row>
    <row r="59" spans="2:11" ht="15.75" x14ac:dyDescent="0.25">
      <c r="F59" s="93" t="s">
        <v>670</v>
      </c>
      <c r="G59" s="93"/>
      <c r="H59" s="93"/>
    </row>
    <row r="60" spans="2:11" x14ac:dyDescent="0.25">
      <c r="J60" s="51"/>
      <c r="K60" s="51">
        <v>34</v>
      </c>
    </row>
  </sheetData>
  <mergeCells count="81">
    <mergeCell ref="B53:E53"/>
    <mergeCell ref="B56:E56"/>
    <mergeCell ref="B57:E57"/>
    <mergeCell ref="B58:E58"/>
    <mergeCell ref="F53:H53"/>
    <mergeCell ref="F56:H56"/>
    <mergeCell ref="F57:H57"/>
    <mergeCell ref="F58:H58"/>
    <mergeCell ref="F59:H59"/>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39:K41"/>
    <mergeCell ref="B39:B41"/>
    <mergeCell ref="C39:C41"/>
    <mergeCell ref="D39:D41"/>
    <mergeCell ref="E39:E41"/>
    <mergeCell ref="F39:F41"/>
    <mergeCell ref="G39:J41"/>
    <mergeCell ref="G36:J38"/>
    <mergeCell ref="K36:K38"/>
    <mergeCell ref="B36:B38"/>
    <mergeCell ref="C36:C38"/>
    <mergeCell ref="D36:D38"/>
    <mergeCell ref="E36:E38"/>
    <mergeCell ref="F36:F38"/>
  </mergeCells>
  <conditionalFormatting sqref="H15">
    <cfRule type="cellIs" dxfId="87" priority="1" operator="greaterThan">
      <formula>70000</formula>
    </cfRule>
    <cfRule type="cellIs" dxfId="86" priority="2" operator="between">
      <formula>50000</formula>
      <formula>69999.99</formula>
    </cfRule>
    <cfRule type="cellIs" dxfId="85" priority="3" operator="between">
      <formula>30001</formula>
      <formula>49999</formula>
    </cfRule>
    <cfRule type="cellIs" dxfId="84"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6"/>
  <sheetViews>
    <sheetView topLeftCell="A31" zoomScale="60" zoomScaleNormal="60" zoomScaleSheetLayoutView="87" zoomScalePageLayoutView="70" workbookViewId="0">
      <selection activeCell="F50" sqref="F50:H56"/>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173" t="s">
        <v>0</v>
      </c>
      <c r="C13" s="174"/>
      <c r="D13" s="159" t="s">
        <v>18</v>
      </c>
      <c r="E13" s="159" t="s">
        <v>1</v>
      </c>
      <c r="F13" s="159" t="s">
        <v>19</v>
      </c>
      <c r="G13" s="159" t="s">
        <v>2</v>
      </c>
      <c r="H13" s="159">
        <v>2009</v>
      </c>
      <c r="I13" s="159" t="s">
        <v>3</v>
      </c>
      <c r="J13" s="173" t="s">
        <v>247</v>
      </c>
      <c r="K13" s="174"/>
    </row>
    <row r="14" spans="2:11" x14ac:dyDescent="0.25">
      <c r="B14" s="175"/>
      <c r="C14" s="176"/>
      <c r="D14" s="160"/>
      <c r="E14" s="160"/>
      <c r="F14" s="160"/>
      <c r="G14" s="160"/>
      <c r="H14" s="160"/>
      <c r="I14" s="160"/>
      <c r="J14" s="175"/>
      <c r="K14" s="176"/>
    </row>
    <row r="15" spans="2:11" ht="18" x14ac:dyDescent="0.25">
      <c r="B15" s="103" t="s">
        <v>437</v>
      </c>
      <c r="C15" s="104"/>
      <c r="D15" s="33" t="s">
        <v>93</v>
      </c>
      <c r="E15" s="139" t="s">
        <v>5</v>
      </c>
      <c r="F15" s="96" t="s">
        <v>131</v>
      </c>
      <c r="G15" s="159" t="s">
        <v>15</v>
      </c>
      <c r="H15" s="177">
        <f>K45</f>
        <v>45009.8</v>
      </c>
      <c r="I15" s="139" t="s">
        <v>6</v>
      </c>
      <c r="J15" s="179" t="s">
        <v>250</v>
      </c>
      <c r="K15" s="180"/>
    </row>
    <row r="16" spans="2:11" ht="36.75" customHeight="1" x14ac:dyDescent="0.25">
      <c r="B16" s="103" t="s">
        <v>439</v>
      </c>
      <c r="C16" s="104"/>
      <c r="D16" s="32" t="s">
        <v>667</v>
      </c>
      <c r="E16" s="140"/>
      <c r="F16" s="96"/>
      <c r="G16" s="160"/>
      <c r="H16" s="178"/>
      <c r="I16" s="140"/>
      <c r="J16" s="181"/>
      <c r="K16" s="182"/>
    </row>
    <row r="17" spans="2:11" ht="20.25" x14ac:dyDescent="0.25">
      <c r="B17" s="1"/>
      <c r="C17" s="1"/>
      <c r="D17" s="1"/>
      <c r="E17" s="1"/>
      <c r="F17" s="1"/>
      <c r="G17" s="1"/>
      <c r="H17" s="1"/>
      <c r="J17" s="9"/>
      <c r="K17" s="27"/>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204">
        <v>21</v>
      </c>
      <c r="C21" s="84">
        <v>41725</v>
      </c>
      <c r="D21" s="85" t="s">
        <v>315</v>
      </c>
      <c r="E21" s="84">
        <v>41731</v>
      </c>
      <c r="F21" s="64" t="s">
        <v>193</v>
      </c>
      <c r="G21" s="87" t="s">
        <v>316</v>
      </c>
      <c r="H21" s="87"/>
      <c r="I21" s="87"/>
      <c r="J21" s="87"/>
      <c r="K21" s="60">
        <v>2876.8</v>
      </c>
    </row>
    <row r="22" spans="2:11" x14ac:dyDescent="0.25">
      <c r="B22" s="65"/>
      <c r="C22" s="84"/>
      <c r="D22" s="85"/>
      <c r="E22" s="84"/>
      <c r="F22" s="64"/>
      <c r="G22" s="87"/>
      <c r="H22" s="87"/>
      <c r="I22" s="87"/>
      <c r="J22" s="87"/>
      <c r="K22" s="60"/>
    </row>
    <row r="23" spans="2:11" ht="27.75" customHeight="1" x14ac:dyDescent="0.25">
      <c r="B23" s="65"/>
      <c r="C23" s="84"/>
      <c r="D23" s="85"/>
      <c r="E23" s="84"/>
      <c r="F23" s="64"/>
      <c r="G23" s="87"/>
      <c r="H23" s="87"/>
      <c r="I23" s="87"/>
      <c r="J23" s="87"/>
      <c r="K23" s="60"/>
    </row>
    <row r="24" spans="2:11" x14ac:dyDescent="0.25">
      <c r="B24" s="204">
        <v>66</v>
      </c>
      <c r="C24" s="84">
        <v>41785</v>
      </c>
      <c r="D24" s="85" t="s">
        <v>304</v>
      </c>
      <c r="E24" s="84">
        <v>41786</v>
      </c>
      <c r="F24" s="64" t="s">
        <v>269</v>
      </c>
      <c r="G24" s="87" t="s">
        <v>364</v>
      </c>
      <c r="H24" s="87"/>
      <c r="I24" s="87"/>
      <c r="J24" s="87"/>
      <c r="K24" s="60">
        <v>7853.2</v>
      </c>
    </row>
    <row r="25" spans="2:11" x14ac:dyDescent="0.25">
      <c r="B25" s="65"/>
      <c r="C25" s="84"/>
      <c r="D25" s="85"/>
      <c r="E25" s="84"/>
      <c r="F25" s="64"/>
      <c r="G25" s="87"/>
      <c r="H25" s="87"/>
      <c r="I25" s="87"/>
      <c r="J25" s="87"/>
      <c r="K25" s="60"/>
    </row>
    <row r="26" spans="2:11" ht="26.25" customHeight="1" x14ac:dyDescent="0.25">
      <c r="B26" s="65"/>
      <c r="C26" s="84"/>
      <c r="D26" s="85"/>
      <c r="E26" s="84"/>
      <c r="F26" s="64"/>
      <c r="G26" s="87"/>
      <c r="H26" s="87"/>
      <c r="I26" s="87"/>
      <c r="J26" s="87"/>
      <c r="K26" s="60"/>
    </row>
    <row r="27" spans="2:11" x14ac:dyDescent="0.25">
      <c r="B27" s="204">
        <v>82</v>
      </c>
      <c r="C27" s="84">
        <v>41807</v>
      </c>
      <c r="D27" s="85" t="s">
        <v>130</v>
      </c>
      <c r="E27" s="84">
        <v>41809</v>
      </c>
      <c r="F27" s="64" t="s">
        <v>269</v>
      </c>
      <c r="G27" s="87" t="s">
        <v>402</v>
      </c>
      <c r="H27" s="87"/>
      <c r="I27" s="87"/>
      <c r="J27" s="87"/>
      <c r="K27" s="60">
        <v>9918</v>
      </c>
    </row>
    <row r="28" spans="2:11" x14ac:dyDescent="0.25">
      <c r="B28" s="65"/>
      <c r="C28" s="84"/>
      <c r="D28" s="85"/>
      <c r="E28" s="84"/>
      <c r="F28" s="64"/>
      <c r="G28" s="87"/>
      <c r="H28" s="87"/>
      <c r="I28" s="87"/>
      <c r="J28" s="87"/>
      <c r="K28" s="60"/>
    </row>
    <row r="29" spans="2:11" ht="57" customHeight="1" x14ac:dyDescent="0.25">
      <c r="B29" s="65"/>
      <c r="C29" s="84"/>
      <c r="D29" s="85"/>
      <c r="E29" s="84"/>
      <c r="F29" s="64"/>
      <c r="G29" s="87"/>
      <c r="H29" s="87"/>
      <c r="I29" s="87"/>
      <c r="J29" s="87"/>
      <c r="K29" s="60"/>
    </row>
    <row r="30" spans="2:11" x14ac:dyDescent="0.25">
      <c r="B30" s="204">
        <v>106</v>
      </c>
      <c r="C30" s="84">
        <v>41828</v>
      </c>
      <c r="D30" s="85" t="s">
        <v>164</v>
      </c>
      <c r="E30" s="84">
        <v>41831</v>
      </c>
      <c r="F30" s="64" t="s">
        <v>269</v>
      </c>
      <c r="G30" s="87" t="s">
        <v>504</v>
      </c>
      <c r="H30" s="87"/>
      <c r="I30" s="87"/>
      <c r="J30" s="87"/>
      <c r="K30" s="60">
        <v>6673.48</v>
      </c>
    </row>
    <row r="31" spans="2:11" x14ac:dyDescent="0.25">
      <c r="B31" s="65"/>
      <c r="C31" s="84"/>
      <c r="D31" s="85"/>
      <c r="E31" s="84"/>
      <c r="F31" s="64"/>
      <c r="G31" s="87"/>
      <c r="H31" s="87"/>
      <c r="I31" s="87"/>
      <c r="J31" s="87"/>
      <c r="K31" s="60"/>
    </row>
    <row r="32" spans="2:11" ht="22.5" customHeight="1" x14ac:dyDescent="0.25">
      <c r="B32" s="65"/>
      <c r="C32" s="84"/>
      <c r="D32" s="85"/>
      <c r="E32" s="84"/>
      <c r="F32" s="64"/>
      <c r="G32" s="87"/>
      <c r="H32" s="87"/>
      <c r="I32" s="87"/>
      <c r="J32" s="87"/>
      <c r="K32" s="60"/>
    </row>
    <row r="33" spans="2:11" x14ac:dyDescent="0.25">
      <c r="B33" s="65" t="s">
        <v>205</v>
      </c>
      <c r="C33" s="84">
        <v>41862</v>
      </c>
      <c r="D33" s="85" t="s">
        <v>530</v>
      </c>
      <c r="E33" s="84">
        <v>41864</v>
      </c>
      <c r="F33" s="64" t="s">
        <v>193</v>
      </c>
      <c r="G33" s="87" t="s">
        <v>531</v>
      </c>
      <c r="H33" s="87"/>
      <c r="I33" s="87"/>
      <c r="J33" s="87"/>
      <c r="K33" s="60">
        <v>11263.6</v>
      </c>
    </row>
    <row r="34" spans="2:11" x14ac:dyDescent="0.25">
      <c r="B34" s="65"/>
      <c r="C34" s="84"/>
      <c r="D34" s="85"/>
      <c r="E34" s="84"/>
      <c r="F34" s="64"/>
      <c r="G34" s="87"/>
      <c r="H34" s="87"/>
      <c r="I34" s="87"/>
      <c r="J34" s="87"/>
      <c r="K34" s="60"/>
    </row>
    <row r="35" spans="2:11" ht="27.75" customHeight="1" x14ac:dyDescent="0.25">
      <c r="B35" s="65"/>
      <c r="C35" s="84"/>
      <c r="D35" s="85"/>
      <c r="E35" s="84"/>
      <c r="F35" s="64"/>
      <c r="G35" s="87"/>
      <c r="H35" s="87"/>
      <c r="I35" s="87"/>
      <c r="J35" s="87"/>
      <c r="K35" s="60"/>
    </row>
    <row r="36" spans="2:11" x14ac:dyDescent="0.25">
      <c r="B36" s="65" t="s">
        <v>651</v>
      </c>
      <c r="C36" s="84">
        <v>41964</v>
      </c>
      <c r="D36" s="85" t="s">
        <v>201</v>
      </c>
      <c r="E36" s="84">
        <v>41967</v>
      </c>
      <c r="F36" s="64" t="s">
        <v>269</v>
      </c>
      <c r="G36" s="87" t="s">
        <v>652</v>
      </c>
      <c r="H36" s="87"/>
      <c r="I36" s="87"/>
      <c r="J36" s="87"/>
      <c r="K36" s="60">
        <v>6424.72</v>
      </c>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x14ac:dyDescent="0.25">
      <c r="B42" s="65"/>
      <c r="C42" s="84"/>
      <c r="D42" s="85"/>
      <c r="E42" s="84"/>
      <c r="F42" s="64"/>
      <c r="G42" s="87"/>
      <c r="H42" s="87"/>
      <c r="I42" s="87"/>
      <c r="J42" s="87"/>
      <c r="K42" s="60"/>
    </row>
    <row r="43" spans="2:11" x14ac:dyDescent="0.25">
      <c r="B43" s="65"/>
      <c r="C43" s="84"/>
      <c r="D43" s="85"/>
      <c r="E43" s="84"/>
      <c r="F43" s="64"/>
      <c r="G43" s="87"/>
      <c r="H43" s="87"/>
      <c r="I43" s="87"/>
      <c r="J43" s="87"/>
      <c r="K43" s="60"/>
    </row>
    <row r="44" spans="2:11" x14ac:dyDescent="0.25">
      <c r="B44" s="65"/>
      <c r="C44" s="84"/>
      <c r="D44" s="85"/>
      <c r="E44" s="84"/>
      <c r="F44" s="64"/>
      <c r="G44" s="87"/>
      <c r="H44" s="87"/>
      <c r="I44" s="87"/>
      <c r="J44" s="87"/>
      <c r="K44" s="60"/>
    </row>
    <row r="45" spans="2:11" ht="20.25" x14ac:dyDescent="0.25">
      <c r="B45" s="1"/>
      <c r="C45" s="1"/>
      <c r="D45" s="1"/>
      <c r="E45" s="1"/>
      <c r="F45" s="1"/>
      <c r="G45" s="1"/>
      <c r="H45" s="1"/>
      <c r="J45" s="9" t="s">
        <v>14</v>
      </c>
      <c r="K45" s="10">
        <f>SUM(K21:K44)</f>
        <v>45009.8</v>
      </c>
    </row>
    <row r="50" spans="2:11" ht="15.75" x14ac:dyDescent="0.25">
      <c r="B50" s="100" t="s">
        <v>676</v>
      </c>
      <c r="C50" s="100"/>
      <c r="D50" s="100"/>
      <c r="E50" s="100"/>
      <c r="F50" s="93" t="s">
        <v>675</v>
      </c>
      <c r="G50" s="93"/>
      <c r="H50" s="93"/>
    </row>
    <row r="51" spans="2:11" ht="15.75" x14ac:dyDescent="0.25">
      <c r="B51" s="47"/>
      <c r="C51" s="47"/>
      <c r="D51" s="47"/>
      <c r="E51" s="47"/>
      <c r="F51" s="45"/>
      <c r="G51" s="45"/>
      <c r="H51" s="45"/>
    </row>
    <row r="53" spans="2:11" x14ac:dyDescent="0.25">
      <c r="B53" s="101" t="s">
        <v>673</v>
      </c>
      <c r="C53" s="101"/>
      <c r="D53" s="101"/>
      <c r="E53" s="101"/>
      <c r="F53" s="101" t="s">
        <v>677</v>
      </c>
      <c r="G53" s="101"/>
      <c r="H53" s="101"/>
    </row>
    <row r="54" spans="2:11" ht="15.75" x14ac:dyDescent="0.25">
      <c r="B54" s="102" t="s">
        <v>671</v>
      </c>
      <c r="C54" s="102"/>
      <c r="D54" s="102"/>
      <c r="E54" s="102"/>
      <c r="F54" s="93" t="s">
        <v>674</v>
      </c>
      <c r="G54" s="93"/>
      <c r="H54" s="93"/>
    </row>
    <row r="55" spans="2:11" ht="15.75" x14ac:dyDescent="0.25">
      <c r="B55" s="100" t="s">
        <v>672</v>
      </c>
      <c r="C55" s="100"/>
      <c r="D55" s="100"/>
      <c r="E55" s="100"/>
      <c r="F55" s="93" t="s">
        <v>669</v>
      </c>
      <c r="G55" s="93"/>
      <c r="H55" s="93"/>
    </row>
    <row r="56" spans="2:11" ht="15.75" x14ac:dyDescent="0.25">
      <c r="F56" s="93" t="s">
        <v>670</v>
      </c>
      <c r="G56" s="93"/>
      <c r="H56" s="93"/>
      <c r="J56" s="51"/>
      <c r="K56" s="51">
        <v>35</v>
      </c>
    </row>
  </sheetData>
  <mergeCells count="88">
    <mergeCell ref="F56:H56"/>
    <mergeCell ref="B50:E50"/>
    <mergeCell ref="B53:E53"/>
    <mergeCell ref="B54:E54"/>
    <mergeCell ref="B55:E55"/>
    <mergeCell ref="F50:H50"/>
    <mergeCell ref="F53:H53"/>
    <mergeCell ref="F54:H54"/>
    <mergeCell ref="F55:H55"/>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36:K38"/>
    <mergeCell ref="B39:B41"/>
    <mergeCell ref="C39:C41"/>
    <mergeCell ref="D39:D41"/>
    <mergeCell ref="E39:E41"/>
    <mergeCell ref="F39:F41"/>
    <mergeCell ref="G39:J41"/>
    <mergeCell ref="K39:K41"/>
    <mergeCell ref="B36:B38"/>
    <mergeCell ref="C36:C38"/>
    <mergeCell ref="D36:D38"/>
    <mergeCell ref="E36:E38"/>
    <mergeCell ref="F36:F38"/>
    <mergeCell ref="G36:J38"/>
    <mergeCell ref="G42:J44"/>
    <mergeCell ref="K42:K44"/>
    <mergeCell ref="B42:B44"/>
    <mergeCell ref="C42:C44"/>
    <mergeCell ref="D42:D44"/>
    <mergeCell ref="E42:E44"/>
    <mergeCell ref="F42:F44"/>
  </mergeCells>
  <conditionalFormatting sqref="H15">
    <cfRule type="cellIs" dxfId="83" priority="1" operator="greaterThan">
      <formula>70000</formula>
    </cfRule>
    <cfRule type="cellIs" dxfId="82" priority="2" operator="between">
      <formula>50000</formula>
      <formula>69999.99</formula>
    </cfRule>
    <cfRule type="cellIs" dxfId="81" priority="3" operator="between">
      <formula>30001</formula>
      <formula>49999</formula>
    </cfRule>
    <cfRule type="cellIs" dxfId="80"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0"/>
  <sheetViews>
    <sheetView topLeftCell="A25" zoomScale="60" zoomScaleNormal="60" zoomScaleSheetLayoutView="87" zoomScalePageLayoutView="70" workbookViewId="0">
      <selection activeCell="F52" sqref="F52:H58"/>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20</v>
      </c>
      <c r="E13" s="88" t="s">
        <v>1</v>
      </c>
      <c r="F13" s="88" t="s">
        <v>21</v>
      </c>
      <c r="G13" s="88" t="s">
        <v>2</v>
      </c>
      <c r="H13" s="88">
        <v>2010</v>
      </c>
      <c r="I13" s="88" t="s">
        <v>3</v>
      </c>
      <c r="J13" s="88" t="s">
        <v>16</v>
      </c>
      <c r="K13" s="88"/>
    </row>
    <row r="14" spans="2:11" x14ac:dyDescent="0.25">
      <c r="B14" s="88"/>
      <c r="C14" s="88"/>
      <c r="D14" s="88"/>
      <c r="E14" s="88"/>
      <c r="F14" s="88"/>
      <c r="G14" s="88"/>
      <c r="H14" s="88"/>
      <c r="I14" s="88"/>
      <c r="J14" s="88"/>
      <c r="K14" s="88"/>
    </row>
    <row r="15" spans="2:11" ht="18" x14ac:dyDescent="0.25">
      <c r="B15" s="103" t="s">
        <v>437</v>
      </c>
      <c r="C15" s="104"/>
      <c r="D15" s="32" t="s">
        <v>65</v>
      </c>
      <c r="E15" s="96" t="s">
        <v>5</v>
      </c>
      <c r="F15" s="96" t="s">
        <v>190</v>
      </c>
      <c r="G15" s="88" t="s">
        <v>15</v>
      </c>
      <c r="H15" s="97">
        <f>K42</f>
        <v>30925.600000000002</v>
      </c>
      <c r="I15" s="96" t="s">
        <v>6</v>
      </c>
      <c r="J15" s="96" t="s">
        <v>24</v>
      </c>
      <c r="K15" s="96"/>
    </row>
    <row r="16" spans="2:11" ht="34.5" customHeight="1" x14ac:dyDescent="0.25">
      <c r="B16" s="103" t="s">
        <v>439</v>
      </c>
      <c r="C16" s="104"/>
      <c r="D16" s="34" t="s">
        <v>666</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264</v>
      </c>
      <c r="C21" s="62">
        <v>41705</v>
      </c>
      <c r="D21" s="63" t="s">
        <v>265</v>
      </c>
      <c r="E21" s="62">
        <v>41717</v>
      </c>
      <c r="F21" s="64" t="s">
        <v>193</v>
      </c>
      <c r="G21" s="59" t="s">
        <v>266</v>
      </c>
      <c r="H21" s="59"/>
      <c r="I21" s="59"/>
      <c r="J21" s="59"/>
      <c r="K21" s="60">
        <v>4483.3999999999996</v>
      </c>
    </row>
    <row r="22" spans="2:11" x14ac:dyDescent="0.25">
      <c r="B22" s="65"/>
      <c r="C22" s="62"/>
      <c r="D22" s="63"/>
      <c r="E22" s="62"/>
      <c r="F22" s="64"/>
      <c r="G22" s="59"/>
      <c r="H22" s="59"/>
      <c r="I22" s="59"/>
      <c r="J22" s="59"/>
      <c r="K22" s="60"/>
    </row>
    <row r="23" spans="2:11" x14ac:dyDescent="0.25">
      <c r="B23" s="65"/>
      <c r="C23" s="62"/>
      <c r="D23" s="63"/>
      <c r="E23" s="62"/>
      <c r="F23" s="64"/>
      <c r="G23" s="59"/>
      <c r="H23" s="59"/>
      <c r="I23" s="59"/>
      <c r="J23" s="59"/>
      <c r="K23" s="60"/>
    </row>
    <row r="24" spans="2:11" x14ac:dyDescent="0.25">
      <c r="B24" s="65" t="s">
        <v>326</v>
      </c>
      <c r="C24" s="62">
        <v>41765</v>
      </c>
      <c r="D24" s="63" t="s">
        <v>327</v>
      </c>
      <c r="E24" s="62">
        <v>41765</v>
      </c>
      <c r="F24" s="64" t="s">
        <v>177</v>
      </c>
      <c r="G24" s="59" t="s">
        <v>328</v>
      </c>
      <c r="H24" s="59"/>
      <c r="I24" s="59"/>
      <c r="J24" s="59"/>
      <c r="K24" s="60">
        <v>8705.7999999999993</v>
      </c>
    </row>
    <row r="25" spans="2:11" x14ac:dyDescent="0.25">
      <c r="B25" s="65"/>
      <c r="C25" s="62"/>
      <c r="D25" s="63"/>
      <c r="E25" s="62"/>
      <c r="F25" s="64"/>
      <c r="G25" s="59"/>
      <c r="H25" s="59"/>
      <c r="I25" s="59"/>
      <c r="J25" s="59"/>
      <c r="K25" s="60"/>
    </row>
    <row r="26" spans="2:11" x14ac:dyDescent="0.25">
      <c r="B26" s="65"/>
      <c r="C26" s="62"/>
      <c r="D26" s="63"/>
      <c r="E26" s="62"/>
      <c r="F26" s="64"/>
      <c r="G26" s="59"/>
      <c r="H26" s="59"/>
      <c r="I26" s="59"/>
      <c r="J26" s="59"/>
      <c r="K26" s="60"/>
    </row>
    <row r="27" spans="2:11" x14ac:dyDescent="0.25">
      <c r="B27" s="65" t="s">
        <v>181</v>
      </c>
      <c r="C27" s="62">
        <v>41814</v>
      </c>
      <c r="D27" s="63" t="s">
        <v>426</v>
      </c>
      <c r="E27" s="62">
        <v>41816</v>
      </c>
      <c r="F27" s="64" t="s">
        <v>193</v>
      </c>
      <c r="G27" s="59" t="s">
        <v>60</v>
      </c>
      <c r="H27" s="59"/>
      <c r="I27" s="59"/>
      <c r="J27" s="59"/>
      <c r="K27" s="60">
        <v>1856</v>
      </c>
    </row>
    <row r="28" spans="2:11" x14ac:dyDescent="0.25">
      <c r="B28" s="65"/>
      <c r="C28" s="62"/>
      <c r="D28" s="63"/>
      <c r="E28" s="62"/>
      <c r="F28" s="64"/>
      <c r="G28" s="59"/>
      <c r="H28" s="59"/>
      <c r="I28" s="59"/>
      <c r="J28" s="59"/>
      <c r="K28" s="60"/>
    </row>
    <row r="29" spans="2:11" x14ac:dyDescent="0.25">
      <c r="B29" s="65"/>
      <c r="C29" s="62"/>
      <c r="D29" s="63"/>
      <c r="E29" s="62"/>
      <c r="F29" s="64"/>
      <c r="G29" s="59"/>
      <c r="H29" s="59"/>
      <c r="I29" s="59"/>
      <c r="J29" s="59"/>
      <c r="K29" s="60"/>
    </row>
    <row r="30" spans="2:11" x14ac:dyDescent="0.25">
      <c r="B30" s="65" t="s">
        <v>508</v>
      </c>
      <c r="C30" s="84">
        <v>41859</v>
      </c>
      <c r="D30" s="85" t="s">
        <v>509</v>
      </c>
      <c r="E30" s="84">
        <v>41860</v>
      </c>
      <c r="F30" s="64" t="s">
        <v>269</v>
      </c>
      <c r="G30" s="87" t="s">
        <v>510</v>
      </c>
      <c r="H30" s="87"/>
      <c r="I30" s="87"/>
      <c r="J30" s="87"/>
      <c r="K30" s="60">
        <v>3862.8</v>
      </c>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t="s">
        <v>334</v>
      </c>
      <c r="C33" s="84">
        <v>41911</v>
      </c>
      <c r="D33" s="85" t="s">
        <v>179</v>
      </c>
      <c r="E33" s="84">
        <v>41913</v>
      </c>
      <c r="F33" s="64" t="s">
        <v>269</v>
      </c>
      <c r="G33" s="87" t="s">
        <v>564</v>
      </c>
      <c r="H33" s="87"/>
      <c r="I33" s="87"/>
      <c r="J33" s="87"/>
      <c r="K33" s="60">
        <v>5846.4</v>
      </c>
    </row>
    <row r="34" spans="2:11" x14ac:dyDescent="0.25">
      <c r="B34" s="65"/>
      <c r="C34" s="84"/>
      <c r="D34" s="85"/>
      <c r="E34" s="84"/>
      <c r="F34" s="64"/>
      <c r="G34" s="87"/>
      <c r="H34" s="87"/>
      <c r="I34" s="87"/>
      <c r="J34" s="87"/>
      <c r="K34" s="60"/>
    </row>
    <row r="35" spans="2:11" ht="30" customHeight="1" x14ac:dyDescent="0.25">
      <c r="B35" s="65"/>
      <c r="C35" s="84"/>
      <c r="D35" s="85"/>
      <c r="E35" s="84"/>
      <c r="F35" s="64"/>
      <c r="G35" s="87"/>
      <c r="H35" s="87"/>
      <c r="I35" s="87"/>
      <c r="J35" s="87"/>
      <c r="K35" s="60"/>
    </row>
    <row r="36" spans="2:11" x14ac:dyDescent="0.25">
      <c r="B36" s="65" t="s">
        <v>227</v>
      </c>
      <c r="C36" s="84">
        <v>41962</v>
      </c>
      <c r="D36" s="85" t="s">
        <v>639</v>
      </c>
      <c r="E36" s="84">
        <v>41963</v>
      </c>
      <c r="F36" s="64" t="s">
        <v>193</v>
      </c>
      <c r="G36" s="87" t="s">
        <v>640</v>
      </c>
      <c r="H36" s="87"/>
      <c r="I36" s="87"/>
      <c r="J36" s="87"/>
      <c r="K36" s="60">
        <v>6171.2</v>
      </c>
    </row>
    <row r="37" spans="2:11" x14ac:dyDescent="0.25">
      <c r="B37" s="65"/>
      <c r="C37" s="84"/>
      <c r="D37" s="85"/>
      <c r="E37" s="84"/>
      <c r="F37" s="64"/>
      <c r="G37" s="87"/>
      <c r="H37" s="87"/>
      <c r="I37" s="87"/>
      <c r="J37" s="87"/>
      <c r="K37" s="60"/>
    </row>
    <row r="38" spans="2:11" ht="30" customHeight="1" x14ac:dyDescent="0.25">
      <c r="B38" s="65"/>
      <c r="C38" s="84"/>
      <c r="D38" s="85"/>
      <c r="E38" s="84"/>
      <c r="F38" s="64"/>
      <c r="G38" s="87"/>
      <c r="H38" s="87"/>
      <c r="I38" s="87"/>
      <c r="J38" s="87"/>
      <c r="K38" s="60"/>
    </row>
    <row r="39" spans="2:11" x14ac:dyDescent="0.25">
      <c r="B39" s="150"/>
      <c r="C39" s="153"/>
      <c r="D39" s="156"/>
      <c r="E39" s="153"/>
      <c r="F39" s="127"/>
      <c r="G39" s="141"/>
      <c r="H39" s="142"/>
      <c r="I39" s="142"/>
      <c r="J39" s="143"/>
      <c r="K39" s="118"/>
    </row>
    <row r="40" spans="2:11" x14ac:dyDescent="0.25">
      <c r="B40" s="151"/>
      <c r="C40" s="154"/>
      <c r="D40" s="157"/>
      <c r="E40" s="154"/>
      <c r="F40" s="128"/>
      <c r="G40" s="144"/>
      <c r="H40" s="145"/>
      <c r="I40" s="145"/>
      <c r="J40" s="146"/>
      <c r="K40" s="119"/>
    </row>
    <row r="41" spans="2:11" x14ac:dyDescent="0.25">
      <c r="B41" s="152"/>
      <c r="C41" s="155"/>
      <c r="D41" s="158"/>
      <c r="E41" s="155"/>
      <c r="F41" s="129"/>
      <c r="G41" s="147"/>
      <c r="H41" s="148"/>
      <c r="I41" s="148"/>
      <c r="J41" s="149"/>
      <c r="K41" s="120"/>
    </row>
    <row r="42" spans="2:11" ht="20.25" x14ac:dyDescent="0.25">
      <c r="B42" s="1"/>
      <c r="C42" s="1"/>
      <c r="D42" s="1"/>
      <c r="E42" s="1"/>
      <c r="F42" s="1"/>
      <c r="G42" s="1"/>
      <c r="H42" s="1"/>
      <c r="J42" s="9" t="s">
        <v>14</v>
      </c>
      <c r="K42" s="10">
        <f>SUM(K21:K41)</f>
        <v>30925.600000000002</v>
      </c>
    </row>
    <row r="52" spans="2:11" ht="15.75" x14ac:dyDescent="0.25">
      <c r="B52" s="100" t="s">
        <v>676</v>
      </c>
      <c r="C52" s="100"/>
      <c r="D52" s="100"/>
      <c r="E52" s="100"/>
      <c r="F52" s="93" t="s">
        <v>675</v>
      </c>
      <c r="G52" s="93"/>
      <c r="H52" s="93"/>
    </row>
    <row r="53" spans="2:11" ht="15.75" x14ac:dyDescent="0.25">
      <c r="B53" s="47"/>
      <c r="C53" s="47"/>
      <c r="D53" s="47"/>
      <c r="E53" s="47"/>
      <c r="F53" s="45"/>
      <c r="G53" s="45"/>
      <c r="H53" s="45"/>
    </row>
    <row r="55" spans="2:11" x14ac:dyDescent="0.25">
      <c r="B55" s="101" t="s">
        <v>673</v>
      </c>
      <c r="C55" s="101"/>
      <c r="D55" s="101"/>
      <c r="E55" s="101"/>
      <c r="F55" s="101" t="s">
        <v>677</v>
      </c>
      <c r="G55" s="101"/>
      <c r="H55" s="101"/>
    </row>
    <row r="56" spans="2:11" ht="15.75" x14ac:dyDescent="0.25">
      <c r="B56" s="102" t="s">
        <v>671</v>
      </c>
      <c r="C56" s="102"/>
      <c r="D56" s="102"/>
      <c r="E56" s="102"/>
      <c r="F56" s="93" t="s">
        <v>674</v>
      </c>
      <c r="G56" s="93"/>
      <c r="H56" s="93"/>
    </row>
    <row r="57" spans="2:11" ht="15.75" x14ac:dyDescent="0.25">
      <c r="B57" s="100" t="s">
        <v>672</v>
      </c>
      <c r="C57" s="100"/>
      <c r="D57" s="100"/>
      <c r="E57" s="100"/>
      <c r="F57" s="93" t="s">
        <v>669</v>
      </c>
      <c r="G57" s="93"/>
      <c r="H57" s="93"/>
    </row>
    <row r="58" spans="2:11" ht="15.75" x14ac:dyDescent="0.25">
      <c r="F58" s="93" t="s">
        <v>670</v>
      </c>
      <c r="G58" s="93"/>
      <c r="H58" s="93"/>
    </row>
    <row r="60" spans="2:11" x14ac:dyDescent="0.25">
      <c r="J60" s="51"/>
      <c r="K60" s="51">
        <v>36</v>
      </c>
    </row>
  </sheetData>
  <mergeCells count="81">
    <mergeCell ref="B52:E52"/>
    <mergeCell ref="B55:E55"/>
    <mergeCell ref="B56:E56"/>
    <mergeCell ref="B57:E57"/>
    <mergeCell ref="F52:H52"/>
    <mergeCell ref="F55:H55"/>
    <mergeCell ref="F56:H56"/>
    <mergeCell ref="F57:H57"/>
    <mergeCell ref="F58:H58"/>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36:K38"/>
    <mergeCell ref="B36:B38"/>
    <mergeCell ref="C36:C38"/>
    <mergeCell ref="D36:D38"/>
    <mergeCell ref="E36:E38"/>
    <mergeCell ref="F36:F38"/>
    <mergeCell ref="G36:J38"/>
    <mergeCell ref="K39:K41"/>
    <mergeCell ref="B39:B41"/>
    <mergeCell ref="C39:C41"/>
    <mergeCell ref="D39:D41"/>
    <mergeCell ref="E39:E41"/>
    <mergeCell ref="F39:F41"/>
    <mergeCell ref="G39:J41"/>
  </mergeCells>
  <conditionalFormatting sqref="H15">
    <cfRule type="cellIs" dxfId="79" priority="1" operator="greaterThan">
      <formula>70000</formula>
    </cfRule>
    <cfRule type="cellIs" dxfId="78" priority="2" operator="between">
      <formula>50000</formula>
      <formula>69999.99</formula>
    </cfRule>
    <cfRule type="cellIs" dxfId="77" priority="3" operator="between">
      <formula>30001</formula>
      <formula>49999</formula>
    </cfRule>
    <cfRule type="cellIs" dxfId="76"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1"/>
  <sheetViews>
    <sheetView topLeftCell="A31" zoomScale="60" zoomScaleNormal="60" zoomScaleSheetLayoutView="87" zoomScalePageLayoutView="70" workbookViewId="0">
      <selection activeCell="F55" sqref="F55:H61"/>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88" t="s">
        <v>103</v>
      </c>
      <c r="G13" s="88" t="s">
        <v>2</v>
      </c>
      <c r="H13" s="88">
        <v>2005</v>
      </c>
      <c r="I13" s="88" t="s">
        <v>3</v>
      </c>
      <c r="J13" s="88" t="s">
        <v>25</v>
      </c>
      <c r="K13" s="88"/>
    </row>
    <row r="14" spans="2:11" x14ac:dyDescent="0.25">
      <c r="B14" s="88"/>
      <c r="C14" s="88"/>
      <c r="D14" s="88"/>
      <c r="E14" s="88"/>
      <c r="F14" s="88"/>
      <c r="G14" s="88"/>
      <c r="H14" s="88"/>
      <c r="I14" s="88"/>
      <c r="J14" s="88"/>
      <c r="K14" s="88"/>
    </row>
    <row r="15" spans="2:11" ht="18" x14ac:dyDescent="0.25">
      <c r="B15" s="103" t="s">
        <v>437</v>
      </c>
      <c r="C15" s="104"/>
      <c r="D15" s="32" t="s">
        <v>104</v>
      </c>
      <c r="E15" s="96" t="s">
        <v>5</v>
      </c>
      <c r="F15" s="96" t="s">
        <v>40</v>
      </c>
      <c r="G15" s="88" t="s">
        <v>15</v>
      </c>
      <c r="H15" s="97">
        <f>K54</f>
        <v>63870.700000000004</v>
      </c>
      <c r="I15" s="96" t="s">
        <v>6</v>
      </c>
      <c r="J15" s="96" t="s">
        <v>251</v>
      </c>
      <c r="K15" s="96"/>
    </row>
    <row r="16" spans="2:11" ht="18" x14ac:dyDescent="0.25">
      <c r="B16" s="103" t="s">
        <v>439</v>
      </c>
      <c r="C16" s="104"/>
      <c r="D16" s="34" t="s">
        <v>525</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252</v>
      </c>
      <c r="C21" s="84">
        <v>40971</v>
      </c>
      <c r="D21" s="85" t="s">
        <v>47</v>
      </c>
      <c r="E21" s="84">
        <v>41701</v>
      </c>
      <c r="F21" s="64" t="s">
        <v>177</v>
      </c>
      <c r="G21" s="87" t="s">
        <v>253</v>
      </c>
      <c r="H21" s="87"/>
      <c r="I21" s="87"/>
      <c r="J21" s="87"/>
      <c r="K21" s="60">
        <v>8572.4</v>
      </c>
    </row>
    <row r="22" spans="2:11" x14ac:dyDescent="0.25">
      <c r="B22" s="65"/>
      <c r="C22" s="84"/>
      <c r="D22" s="85"/>
      <c r="E22" s="84"/>
      <c r="F22" s="64"/>
      <c r="G22" s="87"/>
      <c r="H22" s="87"/>
      <c r="I22" s="87"/>
      <c r="J22" s="87"/>
      <c r="K22" s="60"/>
    </row>
    <row r="23" spans="2:11" ht="21" customHeight="1" x14ac:dyDescent="0.25">
      <c r="B23" s="65"/>
      <c r="C23" s="84"/>
      <c r="D23" s="85"/>
      <c r="E23" s="84"/>
      <c r="F23" s="64"/>
      <c r="G23" s="87"/>
      <c r="H23" s="87"/>
      <c r="I23" s="87"/>
      <c r="J23" s="87"/>
      <c r="K23" s="60"/>
    </row>
    <row r="24" spans="2:11" x14ac:dyDescent="0.25">
      <c r="B24" s="65" t="s">
        <v>329</v>
      </c>
      <c r="C24" s="84">
        <v>41765</v>
      </c>
      <c r="D24" s="85" t="s">
        <v>239</v>
      </c>
      <c r="E24" s="84">
        <v>41765</v>
      </c>
      <c r="F24" s="64" t="s">
        <v>177</v>
      </c>
      <c r="G24" s="87" t="s">
        <v>330</v>
      </c>
      <c r="H24" s="87"/>
      <c r="I24" s="87"/>
      <c r="J24" s="87"/>
      <c r="K24" s="60">
        <v>7043.52</v>
      </c>
    </row>
    <row r="25" spans="2:11" x14ac:dyDescent="0.25">
      <c r="B25" s="65"/>
      <c r="C25" s="84"/>
      <c r="D25" s="85"/>
      <c r="E25" s="84"/>
      <c r="F25" s="64"/>
      <c r="G25" s="87"/>
      <c r="H25" s="87"/>
      <c r="I25" s="87"/>
      <c r="J25" s="87"/>
      <c r="K25" s="60"/>
    </row>
    <row r="26" spans="2:11" ht="9.75" customHeight="1" x14ac:dyDescent="0.25">
      <c r="B26" s="65"/>
      <c r="C26" s="84"/>
      <c r="D26" s="85"/>
      <c r="E26" s="84"/>
      <c r="F26" s="64"/>
      <c r="G26" s="87"/>
      <c r="H26" s="87"/>
      <c r="I26" s="87"/>
      <c r="J26" s="87"/>
      <c r="K26" s="60"/>
    </row>
    <row r="27" spans="2:11" x14ac:dyDescent="0.25">
      <c r="B27" s="65" t="s">
        <v>353</v>
      </c>
      <c r="C27" s="84">
        <v>41765</v>
      </c>
      <c r="D27" s="85" t="s">
        <v>354</v>
      </c>
      <c r="E27" s="84">
        <v>41765</v>
      </c>
      <c r="F27" s="64" t="s">
        <v>193</v>
      </c>
      <c r="G27" s="87" t="s">
        <v>355</v>
      </c>
      <c r="H27" s="87"/>
      <c r="I27" s="87"/>
      <c r="J27" s="87"/>
      <c r="K27" s="60">
        <v>2128.6</v>
      </c>
    </row>
    <row r="28" spans="2:11" ht="17.25" customHeight="1" x14ac:dyDescent="0.25">
      <c r="B28" s="65"/>
      <c r="C28" s="84"/>
      <c r="D28" s="85"/>
      <c r="E28" s="84"/>
      <c r="F28" s="64"/>
      <c r="G28" s="87"/>
      <c r="H28" s="87"/>
      <c r="I28" s="87"/>
      <c r="J28" s="87"/>
      <c r="K28" s="60"/>
    </row>
    <row r="29" spans="2:11" ht="10.5" customHeight="1" x14ac:dyDescent="0.25">
      <c r="B29" s="65"/>
      <c r="C29" s="84"/>
      <c r="D29" s="85"/>
      <c r="E29" s="84"/>
      <c r="F29" s="64"/>
      <c r="G29" s="87"/>
      <c r="H29" s="87"/>
      <c r="I29" s="87"/>
      <c r="J29" s="87"/>
      <c r="K29" s="60"/>
    </row>
    <row r="30" spans="2:11" x14ac:dyDescent="0.25">
      <c r="B30" s="65" t="s">
        <v>174</v>
      </c>
      <c r="C30" s="84">
        <v>41807</v>
      </c>
      <c r="D30" s="85" t="s">
        <v>393</v>
      </c>
      <c r="E30" s="84">
        <v>41809</v>
      </c>
      <c r="F30" s="64" t="s">
        <v>193</v>
      </c>
      <c r="G30" s="87" t="s">
        <v>394</v>
      </c>
      <c r="H30" s="87"/>
      <c r="I30" s="87"/>
      <c r="J30" s="87"/>
      <c r="K30" s="60">
        <v>4025.2</v>
      </c>
    </row>
    <row r="31" spans="2:11" x14ac:dyDescent="0.25">
      <c r="B31" s="65"/>
      <c r="C31" s="84"/>
      <c r="D31" s="85"/>
      <c r="E31" s="84"/>
      <c r="F31" s="64"/>
      <c r="G31" s="87"/>
      <c r="H31" s="87"/>
      <c r="I31" s="87"/>
      <c r="J31" s="87"/>
      <c r="K31" s="60"/>
    </row>
    <row r="32" spans="2:11" ht="14.25" customHeight="1" x14ac:dyDescent="0.25">
      <c r="B32" s="65"/>
      <c r="C32" s="84"/>
      <c r="D32" s="85"/>
      <c r="E32" s="84"/>
      <c r="F32" s="64"/>
      <c r="G32" s="87"/>
      <c r="H32" s="87"/>
      <c r="I32" s="87"/>
      <c r="J32" s="87"/>
      <c r="K32" s="60"/>
    </row>
    <row r="33" spans="2:11" x14ac:dyDescent="0.25">
      <c r="B33" s="65" t="s">
        <v>182</v>
      </c>
      <c r="C33" s="84">
        <v>41814</v>
      </c>
      <c r="D33" s="85" t="s">
        <v>411</v>
      </c>
      <c r="E33" s="84">
        <v>41816</v>
      </c>
      <c r="F33" s="64" t="s">
        <v>193</v>
      </c>
      <c r="G33" s="87" t="s">
        <v>412</v>
      </c>
      <c r="H33" s="87"/>
      <c r="I33" s="87"/>
      <c r="J33" s="87"/>
      <c r="K33" s="60">
        <v>7018</v>
      </c>
    </row>
    <row r="34" spans="2:11" ht="22.5" customHeight="1" x14ac:dyDescent="0.25">
      <c r="B34" s="65"/>
      <c r="C34" s="84"/>
      <c r="D34" s="85"/>
      <c r="E34" s="84"/>
      <c r="F34" s="64"/>
      <c r="G34" s="87"/>
      <c r="H34" s="87"/>
      <c r="I34" s="87"/>
      <c r="J34" s="87"/>
      <c r="K34" s="60"/>
    </row>
    <row r="35" spans="2:11" ht="6" customHeight="1" x14ac:dyDescent="0.25">
      <c r="B35" s="65"/>
      <c r="C35" s="84"/>
      <c r="D35" s="85"/>
      <c r="E35" s="84"/>
      <c r="F35" s="64"/>
      <c r="G35" s="87"/>
      <c r="H35" s="87"/>
      <c r="I35" s="87"/>
      <c r="J35" s="87"/>
      <c r="K35" s="60"/>
    </row>
    <row r="36" spans="2:11" x14ac:dyDescent="0.25">
      <c r="B36" s="65" t="s">
        <v>53</v>
      </c>
      <c r="C36" s="84">
        <v>41860</v>
      </c>
      <c r="D36" s="85" t="s">
        <v>432</v>
      </c>
      <c r="E36" s="84">
        <v>41860</v>
      </c>
      <c r="F36" s="64" t="s">
        <v>433</v>
      </c>
      <c r="G36" s="87" t="s">
        <v>434</v>
      </c>
      <c r="H36" s="87"/>
      <c r="I36" s="87"/>
      <c r="J36" s="87"/>
      <c r="K36" s="60">
        <v>833.98</v>
      </c>
    </row>
    <row r="37" spans="2:11" x14ac:dyDescent="0.25">
      <c r="B37" s="65"/>
      <c r="C37" s="84"/>
      <c r="D37" s="85"/>
      <c r="E37" s="84"/>
      <c r="F37" s="64"/>
      <c r="G37" s="87"/>
      <c r="H37" s="87"/>
      <c r="I37" s="87"/>
      <c r="J37" s="87"/>
      <c r="K37" s="60"/>
    </row>
    <row r="38" spans="2:11" ht="12.75" customHeight="1" x14ac:dyDescent="0.25">
      <c r="B38" s="65"/>
      <c r="C38" s="84"/>
      <c r="D38" s="85"/>
      <c r="E38" s="84"/>
      <c r="F38" s="64"/>
      <c r="G38" s="87"/>
      <c r="H38" s="87"/>
      <c r="I38" s="87"/>
      <c r="J38" s="87"/>
      <c r="K38" s="60"/>
    </row>
    <row r="39" spans="2:11" x14ac:dyDescent="0.25">
      <c r="B39" s="65" t="s">
        <v>197</v>
      </c>
      <c r="C39" s="84">
        <v>41837</v>
      </c>
      <c r="D39" s="85" t="s">
        <v>460</v>
      </c>
      <c r="E39" s="84">
        <v>41844</v>
      </c>
      <c r="F39" s="64" t="s">
        <v>94</v>
      </c>
      <c r="G39" s="87" t="s">
        <v>461</v>
      </c>
      <c r="H39" s="87"/>
      <c r="I39" s="87"/>
      <c r="J39" s="87"/>
      <c r="K39" s="60">
        <v>2900</v>
      </c>
    </row>
    <row r="40" spans="2:11" x14ac:dyDescent="0.25">
      <c r="B40" s="65"/>
      <c r="C40" s="84"/>
      <c r="D40" s="85"/>
      <c r="E40" s="84"/>
      <c r="F40" s="64"/>
      <c r="G40" s="87"/>
      <c r="H40" s="87"/>
      <c r="I40" s="87"/>
      <c r="J40" s="87"/>
      <c r="K40" s="60"/>
    </row>
    <row r="41" spans="2:11" ht="24" customHeight="1" x14ac:dyDescent="0.25">
      <c r="B41" s="65"/>
      <c r="C41" s="84"/>
      <c r="D41" s="85"/>
      <c r="E41" s="84"/>
      <c r="F41" s="64"/>
      <c r="G41" s="87"/>
      <c r="H41" s="87"/>
      <c r="I41" s="87"/>
      <c r="J41" s="87"/>
      <c r="K41" s="60"/>
    </row>
    <row r="42" spans="2:11" x14ac:dyDescent="0.25">
      <c r="B42" s="65" t="s">
        <v>225</v>
      </c>
      <c r="C42" s="84">
        <v>41905</v>
      </c>
      <c r="D42" s="85" t="s">
        <v>558</v>
      </c>
      <c r="E42" s="84">
        <v>41906</v>
      </c>
      <c r="F42" s="64" t="s">
        <v>193</v>
      </c>
      <c r="G42" s="87" t="s">
        <v>559</v>
      </c>
      <c r="H42" s="87"/>
      <c r="I42" s="87"/>
      <c r="J42" s="87"/>
      <c r="K42" s="60">
        <v>14511.6</v>
      </c>
    </row>
    <row r="43" spans="2:11" x14ac:dyDescent="0.25">
      <c r="B43" s="65"/>
      <c r="C43" s="84"/>
      <c r="D43" s="85"/>
      <c r="E43" s="84"/>
      <c r="F43" s="64"/>
      <c r="G43" s="87"/>
      <c r="H43" s="87"/>
      <c r="I43" s="87"/>
      <c r="J43" s="87"/>
      <c r="K43" s="60"/>
    </row>
    <row r="44" spans="2:11" ht="40.5" customHeight="1" x14ac:dyDescent="0.25">
      <c r="B44" s="65"/>
      <c r="C44" s="84"/>
      <c r="D44" s="85"/>
      <c r="E44" s="84"/>
      <c r="F44" s="64"/>
      <c r="G44" s="87"/>
      <c r="H44" s="87"/>
      <c r="I44" s="87"/>
      <c r="J44" s="87"/>
      <c r="K44" s="60"/>
    </row>
    <row r="45" spans="2:11" x14ac:dyDescent="0.25">
      <c r="B45" s="65" t="s">
        <v>235</v>
      </c>
      <c r="C45" s="84">
        <v>41956</v>
      </c>
      <c r="D45" s="85" t="s">
        <v>614</v>
      </c>
      <c r="E45" s="84">
        <v>41957</v>
      </c>
      <c r="F45" s="64" t="s">
        <v>177</v>
      </c>
      <c r="G45" s="87" t="s">
        <v>615</v>
      </c>
      <c r="H45" s="87"/>
      <c r="I45" s="87"/>
      <c r="J45" s="87"/>
      <c r="K45" s="60">
        <v>9488.7999999999993</v>
      </c>
    </row>
    <row r="46" spans="2:11" x14ac:dyDescent="0.25">
      <c r="B46" s="65"/>
      <c r="C46" s="84"/>
      <c r="D46" s="85"/>
      <c r="E46" s="84"/>
      <c r="F46" s="64"/>
      <c r="G46" s="87"/>
      <c r="H46" s="87"/>
      <c r="I46" s="87"/>
      <c r="J46" s="87"/>
      <c r="K46" s="60"/>
    </row>
    <row r="47" spans="2:11" ht="24.75" customHeight="1" x14ac:dyDescent="0.25">
      <c r="B47" s="65"/>
      <c r="C47" s="84"/>
      <c r="D47" s="85"/>
      <c r="E47" s="84"/>
      <c r="F47" s="64"/>
      <c r="G47" s="87"/>
      <c r="H47" s="87"/>
      <c r="I47" s="87"/>
      <c r="J47" s="87"/>
      <c r="K47" s="60"/>
    </row>
    <row r="48" spans="2:11" x14ac:dyDescent="0.25">
      <c r="B48" s="150" t="s">
        <v>616</v>
      </c>
      <c r="C48" s="150" t="s">
        <v>617</v>
      </c>
      <c r="D48" s="150" t="s">
        <v>419</v>
      </c>
      <c r="E48" s="150" t="s">
        <v>618</v>
      </c>
      <c r="F48" s="231" t="s">
        <v>177</v>
      </c>
      <c r="G48" s="234" t="s">
        <v>619</v>
      </c>
      <c r="H48" s="235"/>
      <c r="I48" s="235"/>
      <c r="J48" s="236"/>
      <c r="K48" s="60">
        <v>5608.6</v>
      </c>
    </row>
    <row r="49" spans="2:11" x14ac:dyDescent="0.25">
      <c r="B49" s="151"/>
      <c r="C49" s="151"/>
      <c r="D49" s="151"/>
      <c r="E49" s="151"/>
      <c r="F49" s="232"/>
      <c r="G49" s="237"/>
      <c r="H49" s="238"/>
      <c r="I49" s="238"/>
      <c r="J49" s="239"/>
      <c r="K49" s="60"/>
    </row>
    <row r="50" spans="2:11" x14ac:dyDescent="0.25">
      <c r="B50" s="152"/>
      <c r="C50" s="152"/>
      <c r="D50" s="152"/>
      <c r="E50" s="152"/>
      <c r="F50" s="233"/>
      <c r="G50" s="240"/>
      <c r="H50" s="241"/>
      <c r="I50" s="241"/>
      <c r="J50" s="242"/>
      <c r="K50" s="60"/>
    </row>
    <row r="51" spans="2:11" x14ac:dyDescent="0.25">
      <c r="B51" s="65" t="s">
        <v>359</v>
      </c>
      <c r="C51" s="84">
        <v>41962</v>
      </c>
      <c r="D51" s="85" t="s">
        <v>620</v>
      </c>
      <c r="E51" s="84">
        <v>41963</v>
      </c>
      <c r="F51" s="64" t="s">
        <v>193</v>
      </c>
      <c r="G51" s="87" t="s">
        <v>621</v>
      </c>
      <c r="H51" s="87"/>
      <c r="I51" s="87"/>
      <c r="J51" s="87"/>
      <c r="K51" s="60">
        <v>1740</v>
      </c>
    </row>
    <row r="52" spans="2:11" ht="17.25" customHeight="1" x14ac:dyDescent="0.25">
      <c r="B52" s="65"/>
      <c r="C52" s="84"/>
      <c r="D52" s="85"/>
      <c r="E52" s="84"/>
      <c r="F52" s="64"/>
      <c r="G52" s="87"/>
      <c r="H52" s="87"/>
      <c r="I52" s="87"/>
      <c r="J52" s="87"/>
      <c r="K52" s="60"/>
    </row>
    <row r="53" spans="2:11" ht="17.25" customHeight="1" x14ac:dyDescent="0.25">
      <c r="B53" s="65"/>
      <c r="C53" s="84"/>
      <c r="D53" s="85"/>
      <c r="E53" s="84"/>
      <c r="F53" s="64"/>
      <c r="G53" s="87"/>
      <c r="H53" s="87"/>
      <c r="I53" s="87"/>
      <c r="J53" s="87"/>
      <c r="K53" s="60"/>
    </row>
    <row r="54" spans="2:11" ht="20.25" x14ac:dyDescent="0.25">
      <c r="B54" s="1"/>
      <c r="C54" s="1"/>
      <c r="D54" s="1"/>
      <c r="E54" s="1"/>
      <c r="F54" s="1"/>
      <c r="G54" s="1"/>
      <c r="H54" s="1"/>
      <c r="J54" s="9" t="s">
        <v>14</v>
      </c>
      <c r="K54" s="10">
        <f>SUM(K21:K53)</f>
        <v>63870.700000000004</v>
      </c>
    </row>
    <row r="55" spans="2:11" ht="15.75" x14ac:dyDescent="0.25">
      <c r="B55" s="100" t="s">
        <v>676</v>
      </c>
      <c r="C55" s="100"/>
      <c r="D55" s="100"/>
      <c r="E55" s="100"/>
      <c r="F55" s="93" t="s">
        <v>675</v>
      </c>
      <c r="G55" s="93"/>
      <c r="H55" s="93"/>
    </row>
    <row r="56" spans="2:11" ht="15.75" x14ac:dyDescent="0.25">
      <c r="B56" s="47"/>
      <c r="C56" s="47"/>
      <c r="D56" s="47"/>
      <c r="E56" s="47"/>
      <c r="F56" s="45"/>
      <c r="G56" s="45"/>
      <c r="H56" s="45"/>
    </row>
    <row r="58" spans="2:11" x14ac:dyDescent="0.25">
      <c r="B58" s="101" t="s">
        <v>673</v>
      </c>
      <c r="C58" s="101"/>
      <c r="D58" s="101"/>
      <c r="E58" s="101"/>
      <c r="F58" s="101" t="s">
        <v>677</v>
      </c>
      <c r="G58" s="101"/>
      <c r="H58" s="101"/>
    </row>
    <row r="59" spans="2:11" ht="15.75" x14ac:dyDescent="0.25">
      <c r="B59" s="102" t="s">
        <v>671</v>
      </c>
      <c r="C59" s="102"/>
      <c r="D59" s="102"/>
      <c r="E59" s="102"/>
      <c r="F59" s="93" t="s">
        <v>674</v>
      </c>
      <c r="G59" s="93"/>
      <c r="H59" s="93"/>
    </row>
    <row r="60" spans="2:11" ht="15.75" x14ac:dyDescent="0.25">
      <c r="B60" s="100" t="s">
        <v>672</v>
      </c>
      <c r="C60" s="100"/>
      <c r="D60" s="100"/>
      <c r="E60" s="100"/>
      <c r="F60" s="93" t="s">
        <v>669</v>
      </c>
      <c r="G60" s="93"/>
      <c r="H60" s="93"/>
      <c r="J60" s="51"/>
      <c r="K60" s="51">
        <v>37</v>
      </c>
    </row>
    <row r="61" spans="2:11" ht="15.75" x14ac:dyDescent="0.25">
      <c r="F61" s="93" t="s">
        <v>670</v>
      </c>
      <c r="G61" s="93"/>
      <c r="H61" s="93"/>
    </row>
  </sheetData>
  <mergeCells count="109">
    <mergeCell ref="B58:E58"/>
    <mergeCell ref="B59:E59"/>
    <mergeCell ref="B60:E60"/>
    <mergeCell ref="F55:H55"/>
    <mergeCell ref="F58:H58"/>
    <mergeCell ref="F59:H59"/>
    <mergeCell ref="F60:H60"/>
    <mergeCell ref="F61:H61"/>
    <mergeCell ref="I13:I14"/>
    <mergeCell ref="B55:E55"/>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36:K38"/>
    <mergeCell ref="B39:B41"/>
    <mergeCell ref="C39:C41"/>
    <mergeCell ref="D39:D41"/>
    <mergeCell ref="E39:E41"/>
    <mergeCell ref="F39:F41"/>
    <mergeCell ref="G39:J41"/>
    <mergeCell ref="K39:K41"/>
    <mergeCell ref="B36:B38"/>
    <mergeCell ref="C36:C38"/>
    <mergeCell ref="D36:D38"/>
    <mergeCell ref="E36:E38"/>
    <mergeCell ref="F36:F38"/>
    <mergeCell ref="G36:J38"/>
    <mergeCell ref="K42:K44"/>
    <mergeCell ref="B45:B47"/>
    <mergeCell ref="C45:C47"/>
    <mergeCell ref="D45:D47"/>
    <mergeCell ref="E45:E47"/>
    <mergeCell ref="F45:F47"/>
    <mergeCell ref="G45:J47"/>
    <mergeCell ref="K45:K47"/>
    <mergeCell ref="B42:B44"/>
    <mergeCell ref="C42:C44"/>
    <mergeCell ref="D42:D44"/>
    <mergeCell ref="E42:E44"/>
    <mergeCell ref="F42:F44"/>
    <mergeCell ref="G42:J44"/>
    <mergeCell ref="K48:K50"/>
    <mergeCell ref="B51:B53"/>
    <mergeCell ref="C51:C53"/>
    <mergeCell ref="D51:D53"/>
    <mergeCell ref="E51:E53"/>
    <mergeCell ref="F51:F53"/>
    <mergeCell ref="G51:J53"/>
    <mergeCell ref="K51:K53"/>
    <mergeCell ref="B48:B50"/>
    <mergeCell ref="C48:C50"/>
    <mergeCell ref="D48:D50"/>
    <mergeCell ref="E48:E50"/>
    <mergeCell ref="F48:F50"/>
    <mergeCell ref="G48:J50"/>
  </mergeCells>
  <conditionalFormatting sqref="H15">
    <cfRule type="cellIs" dxfId="75" priority="1" operator="greaterThan">
      <formula>70000</formula>
    </cfRule>
    <cfRule type="cellIs" dxfId="74" priority="2" operator="between">
      <formula>50000</formula>
      <formula>69999.99</formula>
    </cfRule>
    <cfRule type="cellIs" dxfId="73" priority="3" operator="between">
      <formula>30001</formula>
      <formula>49999</formula>
    </cfRule>
    <cfRule type="cellIs" dxfId="72"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3"/>
  <sheetViews>
    <sheetView topLeftCell="A28" zoomScale="60" zoomScaleNormal="60" zoomScaleSheetLayoutView="87" zoomScalePageLayoutView="70" workbookViewId="0">
      <selection activeCell="F56" sqref="F56:H62"/>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159" t="s">
        <v>22</v>
      </c>
      <c r="E13" s="159" t="s">
        <v>1</v>
      </c>
      <c r="F13" s="159" t="s">
        <v>366</v>
      </c>
      <c r="G13" s="159" t="s">
        <v>2</v>
      </c>
      <c r="H13" s="159">
        <v>2014</v>
      </c>
      <c r="I13" s="159" t="s">
        <v>3</v>
      </c>
      <c r="J13" s="173" t="s">
        <v>16</v>
      </c>
      <c r="K13" s="174"/>
    </row>
    <row r="14" spans="2:11" x14ac:dyDescent="0.25">
      <c r="B14" s="88"/>
      <c r="C14" s="88"/>
      <c r="D14" s="160"/>
      <c r="E14" s="160"/>
      <c r="F14" s="160"/>
      <c r="G14" s="160"/>
      <c r="H14" s="160"/>
      <c r="I14" s="160"/>
      <c r="J14" s="175"/>
      <c r="K14" s="176"/>
    </row>
    <row r="15" spans="2:11" ht="18" x14ac:dyDescent="0.25">
      <c r="B15" s="94" t="s">
        <v>437</v>
      </c>
      <c r="C15" s="95"/>
      <c r="D15" s="33"/>
      <c r="E15" s="139" t="s">
        <v>5</v>
      </c>
      <c r="F15" s="139" t="s">
        <v>135</v>
      </c>
      <c r="G15" s="159" t="s">
        <v>15</v>
      </c>
      <c r="H15" s="201">
        <f>K39</f>
        <v>1250</v>
      </c>
      <c r="I15" s="139" t="s">
        <v>6</v>
      </c>
      <c r="J15" s="179" t="s">
        <v>601</v>
      </c>
      <c r="K15" s="180"/>
    </row>
    <row r="16" spans="2:11" ht="18" x14ac:dyDescent="0.25">
      <c r="B16" s="203" t="s">
        <v>439</v>
      </c>
      <c r="C16" s="203"/>
      <c r="D16" s="32" t="s">
        <v>600</v>
      </c>
      <c r="E16" s="140"/>
      <c r="F16" s="140"/>
      <c r="G16" s="160"/>
      <c r="H16" s="202"/>
      <c r="I16" s="140"/>
      <c r="J16" s="181"/>
      <c r="K16" s="182"/>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230</v>
      </c>
      <c r="C21" s="84">
        <v>41913</v>
      </c>
      <c r="D21" s="85" t="s">
        <v>603</v>
      </c>
      <c r="E21" s="84">
        <v>41913</v>
      </c>
      <c r="F21" s="64" t="s">
        <v>604</v>
      </c>
      <c r="G21" s="87" t="s">
        <v>602</v>
      </c>
      <c r="H21" s="87"/>
      <c r="I21" s="87"/>
      <c r="J21" s="87"/>
      <c r="K21" s="60">
        <v>1250</v>
      </c>
    </row>
    <row r="22" spans="2:11" x14ac:dyDescent="0.25">
      <c r="B22" s="65"/>
      <c r="C22" s="84"/>
      <c r="D22" s="85"/>
      <c r="E22" s="84"/>
      <c r="F22" s="64"/>
      <c r="G22" s="87"/>
      <c r="H22" s="87"/>
      <c r="I22" s="87"/>
      <c r="J22" s="87"/>
      <c r="K22" s="60"/>
    </row>
    <row r="23" spans="2:11" x14ac:dyDescent="0.25">
      <c r="B23" s="65"/>
      <c r="C23" s="84"/>
      <c r="D23" s="85"/>
      <c r="E23" s="84"/>
      <c r="F23" s="64"/>
      <c r="G23" s="87"/>
      <c r="H23" s="87"/>
      <c r="I23" s="87"/>
      <c r="J23" s="87"/>
      <c r="K23" s="60"/>
    </row>
    <row r="24" spans="2:11" x14ac:dyDescent="0.25">
      <c r="B24" s="65"/>
      <c r="C24" s="84"/>
      <c r="D24" s="85"/>
      <c r="E24" s="84"/>
      <c r="F24" s="64"/>
      <c r="G24" s="87"/>
      <c r="H24" s="87"/>
      <c r="I24" s="87"/>
      <c r="J24" s="87"/>
      <c r="K24" s="60"/>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ht="15" customHeight="1" x14ac:dyDescent="0.25">
      <c r="B27" s="150"/>
      <c r="C27" s="153"/>
      <c r="D27" s="156"/>
      <c r="E27" s="153"/>
      <c r="F27" s="127"/>
      <c r="G27" s="141"/>
      <c r="H27" s="142"/>
      <c r="I27" s="142"/>
      <c r="J27" s="143"/>
      <c r="K27" s="118"/>
    </row>
    <row r="28" spans="2:11" ht="15" customHeight="1" x14ac:dyDescent="0.25">
      <c r="B28" s="151"/>
      <c r="C28" s="154"/>
      <c r="D28" s="157"/>
      <c r="E28" s="154"/>
      <c r="F28" s="128"/>
      <c r="G28" s="144"/>
      <c r="H28" s="145"/>
      <c r="I28" s="145"/>
      <c r="J28" s="146"/>
      <c r="K28" s="119"/>
    </row>
    <row r="29" spans="2:11" ht="15" customHeight="1" x14ac:dyDescent="0.25">
      <c r="B29" s="152"/>
      <c r="C29" s="155"/>
      <c r="D29" s="158"/>
      <c r="E29" s="155"/>
      <c r="F29" s="129"/>
      <c r="G29" s="147"/>
      <c r="H29" s="148"/>
      <c r="I29" s="148"/>
      <c r="J29" s="149"/>
      <c r="K29" s="120"/>
    </row>
    <row r="30" spans="2:11" ht="15" customHeight="1" x14ac:dyDescent="0.25">
      <c r="B30" s="150"/>
      <c r="C30" s="153"/>
      <c r="D30" s="156"/>
      <c r="E30" s="153"/>
      <c r="F30" s="127"/>
      <c r="G30" s="141"/>
      <c r="H30" s="142"/>
      <c r="I30" s="142"/>
      <c r="J30" s="143"/>
      <c r="K30" s="118"/>
    </row>
    <row r="31" spans="2:11" ht="15" customHeight="1" x14ac:dyDescent="0.25">
      <c r="B31" s="151"/>
      <c r="C31" s="154"/>
      <c r="D31" s="157"/>
      <c r="E31" s="154"/>
      <c r="F31" s="128"/>
      <c r="G31" s="144"/>
      <c r="H31" s="145"/>
      <c r="I31" s="145"/>
      <c r="J31" s="146"/>
      <c r="K31" s="119"/>
    </row>
    <row r="32" spans="2:11" ht="15" customHeight="1" x14ac:dyDescent="0.25">
      <c r="B32" s="152"/>
      <c r="C32" s="155"/>
      <c r="D32" s="158"/>
      <c r="E32" s="155"/>
      <c r="F32" s="129"/>
      <c r="G32" s="147"/>
      <c r="H32" s="148"/>
      <c r="I32" s="148"/>
      <c r="J32" s="149"/>
      <c r="K32" s="120"/>
    </row>
    <row r="33" spans="2:11" ht="15" customHeight="1" x14ac:dyDescent="0.25">
      <c r="B33" s="150"/>
      <c r="C33" s="153"/>
      <c r="D33" s="156"/>
      <c r="E33" s="153"/>
      <c r="F33" s="127"/>
      <c r="G33" s="141"/>
      <c r="H33" s="142"/>
      <c r="I33" s="142"/>
      <c r="J33" s="143"/>
      <c r="K33" s="118"/>
    </row>
    <row r="34" spans="2:11" ht="15" customHeight="1" x14ac:dyDescent="0.25">
      <c r="B34" s="151"/>
      <c r="C34" s="154"/>
      <c r="D34" s="157"/>
      <c r="E34" s="154"/>
      <c r="F34" s="128"/>
      <c r="G34" s="144"/>
      <c r="H34" s="145"/>
      <c r="I34" s="145"/>
      <c r="J34" s="146"/>
      <c r="K34" s="119"/>
    </row>
    <row r="35" spans="2:11" ht="15" customHeight="1" x14ac:dyDescent="0.25">
      <c r="B35" s="152"/>
      <c r="C35" s="155"/>
      <c r="D35" s="158"/>
      <c r="E35" s="155"/>
      <c r="F35" s="129"/>
      <c r="G35" s="147"/>
      <c r="H35" s="148"/>
      <c r="I35" s="148"/>
      <c r="J35" s="149"/>
      <c r="K35" s="120"/>
    </row>
    <row r="36" spans="2:11" x14ac:dyDescent="0.25">
      <c r="B36" s="150"/>
      <c r="C36" s="153"/>
      <c r="D36" s="156"/>
      <c r="E36" s="153"/>
      <c r="F36" s="127"/>
      <c r="G36" s="141"/>
      <c r="H36" s="142"/>
      <c r="I36" s="142"/>
      <c r="J36" s="143"/>
      <c r="K36" s="118"/>
    </row>
    <row r="37" spans="2:11" x14ac:dyDescent="0.25">
      <c r="B37" s="151"/>
      <c r="C37" s="154"/>
      <c r="D37" s="157"/>
      <c r="E37" s="154"/>
      <c r="F37" s="128"/>
      <c r="G37" s="144"/>
      <c r="H37" s="145"/>
      <c r="I37" s="145"/>
      <c r="J37" s="146"/>
      <c r="K37" s="119"/>
    </row>
    <row r="38" spans="2:11" x14ac:dyDescent="0.25">
      <c r="B38" s="152"/>
      <c r="C38" s="155"/>
      <c r="D38" s="158"/>
      <c r="E38" s="155"/>
      <c r="F38" s="129"/>
      <c r="G38" s="147"/>
      <c r="H38" s="148"/>
      <c r="I38" s="148"/>
      <c r="J38" s="149"/>
      <c r="K38" s="120"/>
    </row>
    <row r="39" spans="2:11" ht="20.25" x14ac:dyDescent="0.25">
      <c r="B39" s="1"/>
      <c r="C39" s="1"/>
      <c r="D39" s="1"/>
      <c r="E39" s="1"/>
      <c r="F39" s="1"/>
      <c r="G39" s="1"/>
      <c r="H39" s="1"/>
      <c r="J39" s="9" t="s">
        <v>14</v>
      </c>
      <c r="K39" s="10">
        <f>SUM(K21:K38)</f>
        <v>1250</v>
      </c>
    </row>
    <row r="56" spans="2:11" ht="15.75" x14ac:dyDescent="0.25">
      <c r="B56" s="100" t="s">
        <v>676</v>
      </c>
      <c r="C56" s="100"/>
      <c r="D56" s="100"/>
      <c r="E56" s="100"/>
      <c r="F56" s="93" t="s">
        <v>675</v>
      </c>
      <c r="G56" s="93"/>
      <c r="H56" s="93"/>
    </row>
    <row r="57" spans="2:11" ht="15.75" x14ac:dyDescent="0.25">
      <c r="B57" s="47"/>
      <c r="C57" s="47"/>
      <c r="D57" s="47"/>
      <c r="E57" s="47"/>
      <c r="F57" s="45"/>
      <c r="G57" s="45"/>
      <c r="H57" s="45"/>
    </row>
    <row r="59" spans="2:11" x14ac:dyDescent="0.25">
      <c r="B59" s="101" t="s">
        <v>673</v>
      </c>
      <c r="C59" s="101"/>
      <c r="D59" s="101"/>
      <c r="E59" s="101"/>
      <c r="F59" s="101" t="s">
        <v>677</v>
      </c>
      <c r="G59" s="101"/>
      <c r="H59" s="101"/>
    </row>
    <row r="60" spans="2:11" ht="15.75" x14ac:dyDescent="0.25">
      <c r="B60" s="102" t="s">
        <v>671</v>
      </c>
      <c r="C60" s="102"/>
      <c r="D60" s="102"/>
      <c r="E60" s="102"/>
      <c r="F60" s="93" t="s">
        <v>674</v>
      </c>
      <c r="G60" s="93"/>
      <c r="H60" s="93"/>
    </row>
    <row r="61" spans="2:11" ht="15.75" x14ac:dyDescent="0.25">
      <c r="B61" s="100" t="s">
        <v>672</v>
      </c>
      <c r="C61" s="100"/>
      <c r="D61" s="100"/>
      <c r="E61" s="100"/>
      <c r="F61" s="93" t="s">
        <v>669</v>
      </c>
      <c r="G61" s="93"/>
      <c r="H61" s="93"/>
    </row>
    <row r="62" spans="2:11" ht="15.75" x14ac:dyDescent="0.25">
      <c r="F62" s="93" t="s">
        <v>670</v>
      </c>
      <c r="G62" s="93"/>
      <c r="H62" s="93"/>
    </row>
    <row r="63" spans="2:11" x14ac:dyDescent="0.25">
      <c r="J63" s="51"/>
      <c r="K63" s="51">
        <v>38</v>
      </c>
    </row>
  </sheetData>
  <mergeCells count="74">
    <mergeCell ref="F62:H62"/>
    <mergeCell ref="B61:E61"/>
    <mergeCell ref="F56:H56"/>
    <mergeCell ref="F59:H59"/>
    <mergeCell ref="F60:H60"/>
    <mergeCell ref="F61:H61"/>
    <mergeCell ref="B56:E56"/>
    <mergeCell ref="B59:E59"/>
    <mergeCell ref="B60:E60"/>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4:B26"/>
    <mergeCell ref="C24:C26"/>
    <mergeCell ref="D24:D26"/>
    <mergeCell ref="E24:E26"/>
    <mergeCell ref="F24:F26"/>
    <mergeCell ref="G24:J26"/>
    <mergeCell ref="B27:B29"/>
    <mergeCell ref="C27:C29"/>
    <mergeCell ref="D27:D29"/>
    <mergeCell ref="E27:E29"/>
    <mergeCell ref="F27:F29"/>
    <mergeCell ref="G27:J29"/>
    <mergeCell ref="K27:K29"/>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36:K38"/>
    <mergeCell ref="B36:B38"/>
    <mergeCell ref="C36:C38"/>
    <mergeCell ref="D36:D38"/>
    <mergeCell ref="E36:E38"/>
    <mergeCell ref="F36:F38"/>
    <mergeCell ref="G36:J38"/>
  </mergeCells>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0"/>
  <sheetViews>
    <sheetView topLeftCell="A22" zoomScale="60" zoomScaleNormal="60" zoomScaleSheetLayoutView="87" zoomScalePageLayoutView="70" workbookViewId="0">
      <selection activeCell="F54" sqref="F54:H60"/>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159" t="s">
        <v>22</v>
      </c>
      <c r="E13" s="159" t="s">
        <v>1</v>
      </c>
      <c r="F13" s="159" t="s">
        <v>366</v>
      </c>
      <c r="G13" s="159" t="s">
        <v>2</v>
      </c>
      <c r="H13" s="159">
        <v>2014</v>
      </c>
      <c r="I13" s="159" t="s">
        <v>3</v>
      </c>
      <c r="J13" s="173" t="s">
        <v>16</v>
      </c>
      <c r="K13" s="174"/>
    </row>
    <row r="14" spans="2:11" x14ac:dyDescent="0.25">
      <c r="B14" s="88"/>
      <c r="C14" s="88"/>
      <c r="D14" s="160"/>
      <c r="E14" s="160"/>
      <c r="F14" s="160"/>
      <c r="G14" s="160"/>
      <c r="H14" s="160"/>
      <c r="I14" s="160"/>
      <c r="J14" s="175"/>
      <c r="K14" s="176"/>
    </row>
    <row r="15" spans="2:11" ht="18" x14ac:dyDescent="0.25">
      <c r="B15" s="94" t="s">
        <v>437</v>
      </c>
      <c r="C15" s="95"/>
      <c r="D15" s="33"/>
      <c r="E15" s="139" t="s">
        <v>5</v>
      </c>
      <c r="F15" s="139" t="s">
        <v>605</v>
      </c>
      <c r="G15" s="159" t="s">
        <v>15</v>
      </c>
      <c r="H15" s="201">
        <f>K42</f>
        <v>1250</v>
      </c>
      <c r="I15" s="139" t="s">
        <v>6</v>
      </c>
      <c r="J15" s="179" t="s">
        <v>607</v>
      </c>
      <c r="K15" s="180"/>
    </row>
    <row r="16" spans="2:11" ht="44.25" customHeight="1" x14ac:dyDescent="0.25">
      <c r="B16" s="203" t="s">
        <v>439</v>
      </c>
      <c r="C16" s="203"/>
      <c r="D16" s="32" t="s">
        <v>606</v>
      </c>
      <c r="E16" s="140"/>
      <c r="F16" s="140"/>
      <c r="G16" s="160"/>
      <c r="H16" s="202"/>
      <c r="I16" s="140"/>
      <c r="J16" s="181"/>
      <c r="K16" s="182"/>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231</v>
      </c>
      <c r="C21" s="84">
        <v>41953</v>
      </c>
      <c r="D21" s="85" t="s">
        <v>603</v>
      </c>
      <c r="E21" s="84">
        <v>41913</v>
      </c>
      <c r="F21" s="64" t="s">
        <v>604</v>
      </c>
      <c r="G21" s="87" t="s">
        <v>593</v>
      </c>
      <c r="H21" s="87"/>
      <c r="I21" s="87"/>
      <c r="J21" s="87"/>
      <c r="K21" s="60">
        <v>1250</v>
      </c>
    </row>
    <row r="22" spans="2:11" x14ac:dyDescent="0.25">
      <c r="B22" s="65"/>
      <c r="C22" s="84"/>
      <c r="D22" s="85"/>
      <c r="E22" s="84"/>
      <c r="F22" s="64"/>
      <c r="G22" s="87"/>
      <c r="H22" s="87"/>
      <c r="I22" s="87"/>
      <c r="J22" s="87"/>
      <c r="K22" s="60"/>
    </row>
    <row r="23" spans="2:11" ht="32.25" customHeight="1" x14ac:dyDescent="0.25">
      <c r="B23" s="65"/>
      <c r="C23" s="84"/>
      <c r="D23" s="85"/>
      <c r="E23" s="84"/>
      <c r="F23" s="64"/>
      <c r="G23" s="87"/>
      <c r="H23" s="87"/>
      <c r="I23" s="87"/>
      <c r="J23" s="87"/>
      <c r="K23" s="60"/>
    </row>
    <row r="24" spans="2:11" x14ac:dyDescent="0.25">
      <c r="B24" s="65"/>
      <c r="C24" s="84"/>
      <c r="D24" s="85"/>
      <c r="E24" s="84"/>
      <c r="F24" s="64"/>
      <c r="G24" s="87"/>
      <c r="H24" s="87"/>
      <c r="I24" s="87"/>
      <c r="J24" s="87"/>
      <c r="K24" s="60"/>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150"/>
      <c r="C39" s="153"/>
      <c r="D39" s="156"/>
      <c r="E39" s="153"/>
      <c r="F39" s="127"/>
      <c r="G39" s="141"/>
      <c r="H39" s="142"/>
      <c r="I39" s="142"/>
      <c r="J39" s="143"/>
      <c r="K39" s="118"/>
    </row>
    <row r="40" spans="2:11" x14ac:dyDescent="0.25">
      <c r="B40" s="151"/>
      <c r="C40" s="154"/>
      <c r="D40" s="157"/>
      <c r="E40" s="154"/>
      <c r="F40" s="128"/>
      <c r="G40" s="144"/>
      <c r="H40" s="145"/>
      <c r="I40" s="145"/>
      <c r="J40" s="146"/>
      <c r="K40" s="119"/>
    </row>
    <row r="41" spans="2:11" x14ac:dyDescent="0.25">
      <c r="B41" s="152"/>
      <c r="C41" s="155"/>
      <c r="D41" s="158"/>
      <c r="E41" s="155"/>
      <c r="F41" s="129"/>
      <c r="G41" s="147"/>
      <c r="H41" s="148"/>
      <c r="I41" s="148"/>
      <c r="J41" s="149"/>
      <c r="K41" s="120"/>
    </row>
    <row r="42" spans="2:11" ht="20.25" x14ac:dyDescent="0.25">
      <c r="B42" s="1"/>
      <c r="C42" s="1"/>
      <c r="D42" s="1"/>
      <c r="E42" s="1"/>
      <c r="F42" s="1"/>
      <c r="G42" s="1"/>
      <c r="H42" s="1"/>
      <c r="J42" s="9" t="s">
        <v>14</v>
      </c>
      <c r="K42" s="10">
        <f>SUM(K21:K41)</f>
        <v>1250</v>
      </c>
    </row>
    <row r="54" spans="2:11" ht="15.75" x14ac:dyDescent="0.25">
      <c r="B54" s="100" t="s">
        <v>676</v>
      </c>
      <c r="C54" s="100"/>
      <c r="D54" s="100"/>
      <c r="E54" s="100"/>
      <c r="F54" s="93" t="s">
        <v>675</v>
      </c>
      <c r="G54" s="93"/>
      <c r="H54" s="93"/>
    </row>
    <row r="55" spans="2:11" ht="15.75" x14ac:dyDescent="0.25">
      <c r="B55" s="47"/>
      <c r="C55" s="47"/>
      <c r="D55" s="47"/>
      <c r="E55" s="47"/>
      <c r="F55" s="45"/>
      <c r="G55" s="45"/>
      <c r="H55" s="45"/>
    </row>
    <row r="57" spans="2:11" x14ac:dyDescent="0.25">
      <c r="B57" s="101" t="s">
        <v>673</v>
      </c>
      <c r="C57" s="101"/>
      <c r="D57" s="101"/>
      <c r="E57" s="101"/>
      <c r="F57" s="101" t="s">
        <v>677</v>
      </c>
      <c r="G57" s="101"/>
      <c r="H57" s="101"/>
    </row>
    <row r="58" spans="2:11" ht="15.75" x14ac:dyDescent="0.25">
      <c r="B58" s="102" t="s">
        <v>671</v>
      </c>
      <c r="C58" s="102"/>
      <c r="D58" s="102"/>
      <c r="E58" s="102"/>
      <c r="F58" s="93" t="s">
        <v>674</v>
      </c>
      <c r="G58" s="93"/>
      <c r="H58" s="93"/>
    </row>
    <row r="59" spans="2:11" ht="15.75" x14ac:dyDescent="0.25">
      <c r="B59" s="100" t="s">
        <v>672</v>
      </c>
      <c r="C59" s="100"/>
      <c r="D59" s="100"/>
      <c r="E59" s="100"/>
      <c r="F59" s="93" t="s">
        <v>669</v>
      </c>
      <c r="G59" s="93"/>
      <c r="H59" s="93"/>
    </row>
    <row r="60" spans="2:11" ht="15.75" x14ac:dyDescent="0.25">
      <c r="F60" s="93" t="s">
        <v>670</v>
      </c>
      <c r="G60" s="93"/>
      <c r="H60" s="93"/>
      <c r="J60" s="51"/>
      <c r="K60" s="51">
        <v>39</v>
      </c>
    </row>
  </sheetData>
  <mergeCells count="81">
    <mergeCell ref="B54:E54"/>
    <mergeCell ref="B57:E57"/>
    <mergeCell ref="B58:E58"/>
    <mergeCell ref="B59:E59"/>
    <mergeCell ref="F54:H54"/>
    <mergeCell ref="F57:H57"/>
    <mergeCell ref="F58:H58"/>
    <mergeCell ref="F59:H59"/>
    <mergeCell ref="F60:H60"/>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4:B26"/>
    <mergeCell ref="C24:C26"/>
    <mergeCell ref="D24:D26"/>
    <mergeCell ref="E24:E26"/>
    <mergeCell ref="F24:F26"/>
    <mergeCell ref="G24:J26"/>
    <mergeCell ref="K27:K29"/>
    <mergeCell ref="B30:B32"/>
    <mergeCell ref="C30:C32"/>
    <mergeCell ref="D30:D32"/>
    <mergeCell ref="E30:E32"/>
    <mergeCell ref="F30:F32"/>
    <mergeCell ref="G30:J32"/>
    <mergeCell ref="K30:K32"/>
    <mergeCell ref="B27:B29"/>
    <mergeCell ref="C27:C29"/>
    <mergeCell ref="D27:D29"/>
    <mergeCell ref="E27:E29"/>
    <mergeCell ref="F27:F29"/>
    <mergeCell ref="G27:J29"/>
    <mergeCell ref="K39:K41"/>
    <mergeCell ref="B39:B41"/>
    <mergeCell ref="C39:C41"/>
    <mergeCell ref="D39:D41"/>
    <mergeCell ref="E39:E41"/>
    <mergeCell ref="F39:F41"/>
    <mergeCell ref="G39:J41"/>
    <mergeCell ref="K33:K35"/>
    <mergeCell ref="B36:B38"/>
    <mergeCell ref="C36:C38"/>
    <mergeCell ref="D36:D38"/>
    <mergeCell ref="E36:E38"/>
    <mergeCell ref="F36:F38"/>
    <mergeCell ref="G36:J38"/>
    <mergeCell ref="K36:K38"/>
    <mergeCell ref="B33:B35"/>
    <mergeCell ref="C33:C35"/>
    <mergeCell ref="D33:D35"/>
    <mergeCell ref="E33:E35"/>
    <mergeCell ref="F33:F35"/>
    <mergeCell ref="G33:J35"/>
  </mergeCells>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3"/>
  <sheetViews>
    <sheetView zoomScale="60" zoomScaleNormal="60" zoomScaleSheetLayoutView="87" zoomScalePageLayoutView="70" workbookViewId="0">
      <selection activeCell="H15" sqref="H15:H16"/>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173" t="s">
        <v>0</v>
      </c>
      <c r="C13" s="174"/>
      <c r="D13" s="159" t="s">
        <v>20</v>
      </c>
      <c r="E13" s="159" t="s">
        <v>1</v>
      </c>
      <c r="F13" s="159" t="s">
        <v>21</v>
      </c>
      <c r="G13" s="159" t="s">
        <v>2</v>
      </c>
      <c r="H13" s="159">
        <v>2010</v>
      </c>
      <c r="I13" s="159" t="s">
        <v>3</v>
      </c>
      <c r="J13" s="173" t="s">
        <v>16</v>
      </c>
      <c r="K13" s="174"/>
    </row>
    <row r="14" spans="2:11" x14ac:dyDescent="0.25">
      <c r="B14" s="175"/>
      <c r="C14" s="176"/>
      <c r="D14" s="160"/>
      <c r="E14" s="160"/>
      <c r="F14" s="160"/>
      <c r="G14" s="160"/>
      <c r="H14" s="160"/>
      <c r="I14" s="160"/>
      <c r="J14" s="175"/>
      <c r="K14" s="176"/>
    </row>
    <row r="15" spans="2:11" ht="18" x14ac:dyDescent="0.25">
      <c r="B15" s="103" t="s">
        <v>437</v>
      </c>
      <c r="C15" s="104"/>
      <c r="D15" s="32" t="s">
        <v>66</v>
      </c>
      <c r="E15" s="139" t="s">
        <v>5</v>
      </c>
      <c r="F15" s="139" t="s">
        <v>69</v>
      </c>
      <c r="G15" s="159" t="s">
        <v>15</v>
      </c>
      <c r="H15" s="177">
        <f>K45</f>
        <v>15785.279999999999</v>
      </c>
      <c r="I15" s="139" t="s">
        <v>6</v>
      </c>
      <c r="J15" s="179" t="s">
        <v>261</v>
      </c>
      <c r="K15" s="180"/>
    </row>
    <row r="16" spans="2:11" ht="45.75" customHeight="1" x14ac:dyDescent="0.25">
      <c r="B16" s="103" t="s">
        <v>439</v>
      </c>
      <c r="C16" s="104"/>
      <c r="D16" s="34" t="s">
        <v>474</v>
      </c>
      <c r="E16" s="140"/>
      <c r="F16" s="140"/>
      <c r="G16" s="160"/>
      <c r="H16" s="178"/>
      <c r="I16" s="140"/>
      <c r="J16" s="181"/>
      <c r="K16" s="182"/>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164" t="s">
        <v>12</v>
      </c>
      <c r="H18" s="165"/>
      <c r="I18" s="165"/>
      <c r="J18" s="166"/>
      <c r="K18" s="161" t="s">
        <v>13</v>
      </c>
    </row>
    <row r="19" spans="2:11" x14ac:dyDescent="0.25">
      <c r="B19" s="91"/>
      <c r="C19" s="91"/>
      <c r="D19" s="91"/>
      <c r="E19" s="91"/>
      <c r="F19" s="91"/>
      <c r="G19" s="167"/>
      <c r="H19" s="168"/>
      <c r="I19" s="168"/>
      <c r="J19" s="169"/>
      <c r="K19" s="162"/>
    </row>
    <row r="20" spans="2:11" x14ac:dyDescent="0.25">
      <c r="B20" s="92"/>
      <c r="C20" s="92"/>
      <c r="D20" s="92"/>
      <c r="E20" s="92"/>
      <c r="F20" s="92"/>
      <c r="G20" s="170"/>
      <c r="H20" s="171"/>
      <c r="I20" s="171"/>
      <c r="J20" s="172"/>
      <c r="K20" s="163"/>
    </row>
    <row r="21" spans="2:11" x14ac:dyDescent="0.25">
      <c r="B21" s="150" t="s">
        <v>58</v>
      </c>
      <c r="C21" s="124">
        <v>41705</v>
      </c>
      <c r="D21" s="121" t="s">
        <v>262</v>
      </c>
      <c r="E21" s="124">
        <v>41717</v>
      </c>
      <c r="F21" s="127" t="s">
        <v>193</v>
      </c>
      <c r="G21" s="130" t="s">
        <v>263</v>
      </c>
      <c r="H21" s="131"/>
      <c r="I21" s="131"/>
      <c r="J21" s="132"/>
      <c r="K21" s="118">
        <v>6728</v>
      </c>
    </row>
    <row r="22" spans="2:11" x14ac:dyDescent="0.25">
      <c r="B22" s="151"/>
      <c r="C22" s="125"/>
      <c r="D22" s="122"/>
      <c r="E22" s="125"/>
      <c r="F22" s="128"/>
      <c r="G22" s="133"/>
      <c r="H22" s="134"/>
      <c r="I22" s="134"/>
      <c r="J22" s="135"/>
      <c r="K22" s="119"/>
    </row>
    <row r="23" spans="2:11" x14ac:dyDescent="0.25">
      <c r="B23" s="152"/>
      <c r="C23" s="126"/>
      <c r="D23" s="123"/>
      <c r="E23" s="126"/>
      <c r="F23" s="129"/>
      <c r="G23" s="136"/>
      <c r="H23" s="137"/>
      <c r="I23" s="137"/>
      <c r="J23" s="138"/>
      <c r="K23" s="120"/>
    </row>
    <row r="24" spans="2:11" x14ac:dyDescent="0.25">
      <c r="B24" s="150" t="s">
        <v>47</v>
      </c>
      <c r="C24" s="124">
        <v>41814</v>
      </c>
      <c r="D24" s="121" t="s">
        <v>422</v>
      </c>
      <c r="E24" s="124">
        <v>41816</v>
      </c>
      <c r="F24" s="127" t="s">
        <v>193</v>
      </c>
      <c r="G24" s="130" t="s">
        <v>423</v>
      </c>
      <c r="H24" s="131"/>
      <c r="I24" s="131"/>
      <c r="J24" s="132"/>
      <c r="K24" s="118">
        <v>1218</v>
      </c>
    </row>
    <row r="25" spans="2:11" x14ac:dyDescent="0.25">
      <c r="B25" s="151"/>
      <c r="C25" s="125"/>
      <c r="D25" s="122"/>
      <c r="E25" s="125"/>
      <c r="F25" s="128"/>
      <c r="G25" s="133"/>
      <c r="H25" s="134"/>
      <c r="I25" s="134"/>
      <c r="J25" s="135"/>
      <c r="K25" s="119"/>
    </row>
    <row r="26" spans="2:11" x14ac:dyDescent="0.25">
      <c r="B26" s="152"/>
      <c r="C26" s="126"/>
      <c r="D26" s="123"/>
      <c r="E26" s="126"/>
      <c r="F26" s="129"/>
      <c r="G26" s="136"/>
      <c r="H26" s="137"/>
      <c r="I26" s="137"/>
      <c r="J26" s="138"/>
      <c r="K26" s="120"/>
    </row>
    <row r="27" spans="2:11" x14ac:dyDescent="0.25">
      <c r="B27" s="150" t="s">
        <v>460</v>
      </c>
      <c r="C27" s="124">
        <v>41865</v>
      </c>
      <c r="D27" s="121" t="s">
        <v>475</v>
      </c>
      <c r="E27" s="124">
        <v>41866</v>
      </c>
      <c r="F27" s="127" t="s">
        <v>193</v>
      </c>
      <c r="G27" s="130" t="s">
        <v>476</v>
      </c>
      <c r="H27" s="131"/>
      <c r="I27" s="131"/>
      <c r="J27" s="132"/>
      <c r="K27" s="118">
        <v>2818.8</v>
      </c>
    </row>
    <row r="28" spans="2:11" x14ac:dyDescent="0.25">
      <c r="B28" s="151"/>
      <c r="C28" s="125"/>
      <c r="D28" s="122"/>
      <c r="E28" s="125"/>
      <c r="F28" s="128"/>
      <c r="G28" s="133"/>
      <c r="H28" s="134"/>
      <c r="I28" s="134"/>
      <c r="J28" s="135"/>
      <c r="K28" s="119"/>
    </row>
    <row r="29" spans="2:11" ht="26.25" customHeight="1" x14ac:dyDescent="0.25">
      <c r="B29" s="152"/>
      <c r="C29" s="126"/>
      <c r="D29" s="123"/>
      <c r="E29" s="126"/>
      <c r="F29" s="129"/>
      <c r="G29" s="136"/>
      <c r="H29" s="137"/>
      <c r="I29" s="137"/>
      <c r="J29" s="138"/>
      <c r="K29" s="120"/>
    </row>
    <row r="30" spans="2:11" x14ac:dyDescent="0.25">
      <c r="B30" s="150" t="s">
        <v>224</v>
      </c>
      <c r="C30" s="153">
        <v>41949</v>
      </c>
      <c r="D30" s="156" t="s">
        <v>587</v>
      </c>
      <c r="E30" s="153">
        <v>41950</v>
      </c>
      <c r="F30" s="127" t="s">
        <v>177</v>
      </c>
      <c r="G30" s="141" t="s">
        <v>588</v>
      </c>
      <c r="H30" s="142"/>
      <c r="I30" s="142"/>
      <c r="J30" s="143"/>
      <c r="K30" s="118">
        <v>5020.4799999999996</v>
      </c>
    </row>
    <row r="31" spans="2:11" x14ac:dyDescent="0.25">
      <c r="B31" s="151"/>
      <c r="C31" s="154"/>
      <c r="D31" s="157"/>
      <c r="E31" s="154"/>
      <c r="F31" s="128"/>
      <c r="G31" s="144"/>
      <c r="H31" s="145"/>
      <c r="I31" s="145"/>
      <c r="J31" s="146"/>
      <c r="K31" s="119"/>
    </row>
    <row r="32" spans="2:11" x14ac:dyDescent="0.25">
      <c r="B32" s="152"/>
      <c r="C32" s="155"/>
      <c r="D32" s="158"/>
      <c r="E32" s="155"/>
      <c r="F32" s="129"/>
      <c r="G32" s="147"/>
      <c r="H32" s="148"/>
      <c r="I32" s="148"/>
      <c r="J32" s="149"/>
      <c r="K32" s="120"/>
    </row>
    <row r="33" spans="2:11" x14ac:dyDescent="0.25">
      <c r="B33" s="150"/>
      <c r="C33" s="153"/>
      <c r="D33" s="156"/>
      <c r="E33" s="153"/>
      <c r="F33" s="127"/>
      <c r="G33" s="141"/>
      <c r="H33" s="142"/>
      <c r="I33" s="142"/>
      <c r="J33" s="143"/>
      <c r="K33" s="118"/>
    </row>
    <row r="34" spans="2:11" x14ac:dyDescent="0.25">
      <c r="B34" s="151"/>
      <c r="C34" s="154"/>
      <c r="D34" s="157"/>
      <c r="E34" s="154"/>
      <c r="F34" s="128"/>
      <c r="G34" s="144"/>
      <c r="H34" s="145"/>
      <c r="I34" s="145"/>
      <c r="J34" s="146"/>
      <c r="K34" s="119"/>
    </row>
    <row r="35" spans="2:11" x14ac:dyDescent="0.25">
      <c r="B35" s="152"/>
      <c r="C35" s="155"/>
      <c r="D35" s="158"/>
      <c r="E35" s="155"/>
      <c r="F35" s="129"/>
      <c r="G35" s="147"/>
      <c r="H35" s="148"/>
      <c r="I35" s="148"/>
      <c r="J35" s="149"/>
      <c r="K35" s="120"/>
    </row>
    <row r="36" spans="2:11" x14ac:dyDescent="0.25">
      <c r="B36" s="150"/>
      <c r="C36" s="153"/>
      <c r="D36" s="156"/>
      <c r="E36" s="153"/>
      <c r="F36" s="127"/>
      <c r="G36" s="141"/>
      <c r="H36" s="142"/>
      <c r="I36" s="142"/>
      <c r="J36" s="143"/>
      <c r="K36" s="118"/>
    </row>
    <row r="37" spans="2:11" x14ac:dyDescent="0.25">
      <c r="B37" s="151"/>
      <c r="C37" s="154"/>
      <c r="D37" s="157"/>
      <c r="E37" s="154"/>
      <c r="F37" s="128"/>
      <c r="G37" s="144"/>
      <c r="H37" s="145"/>
      <c r="I37" s="145"/>
      <c r="J37" s="146"/>
      <c r="K37" s="119"/>
    </row>
    <row r="38" spans="2:11" x14ac:dyDescent="0.25">
      <c r="B38" s="152"/>
      <c r="C38" s="155"/>
      <c r="D38" s="158"/>
      <c r="E38" s="155"/>
      <c r="F38" s="129"/>
      <c r="G38" s="147"/>
      <c r="H38" s="148"/>
      <c r="I38" s="148"/>
      <c r="J38" s="149"/>
      <c r="K38" s="120"/>
    </row>
    <row r="39" spans="2:11" x14ac:dyDescent="0.25">
      <c r="B39" s="150"/>
      <c r="C39" s="153"/>
      <c r="D39" s="156"/>
      <c r="E39" s="153"/>
      <c r="F39" s="127"/>
      <c r="G39" s="141"/>
      <c r="H39" s="142"/>
      <c r="I39" s="142"/>
      <c r="J39" s="143"/>
      <c r="K39" s="118"/>
    </row>
    <row r="40" spans="2:11" x14ac:dyDescent="0.25">
      <c r="B40" s="151"/>
      <c r="C40" s="154"/>
      <c r="D40" s="157"/>
      <c r="E40" s="154"/>
      <c r="F40" s="128"/>
      <c r="G40" s="144"/>
      <c r="H40" s="145"/>
      <c r="I40" s="145"/>
      <c r="J40" s="146"/>
      <c r="K40" s="119"/>
    </row>
    <row r="41" spans="2:11" x14ac:dyDescent="0.25">
      <c r="B41" s="152"/>
      <c r="C41" s="155"/>
      <c r="D41" s="158"/>
      <c r="E41" s="155"/>
      <c r="F41" s="129"/>
      <c r="G41" s="147"/>
      <c r="H41" s="148"/>
      <c r="I41" s="148"/>
      <c r="J41" s="149"/>
      <c r="K41" s="120"/>
    </row>
    <row r="42" spans="2:11" x14ac:dyDescent="0.25">
      <c r="B42" s="150"/>
      <c r="C42" s="153"/>
      <c r="D42" s="156"/>
      <c r="E42" s="153"/>
      <c r="F42" s="127"/>
      <c r="G42" s="141"/>
      <c r="H42" s="142"/>
      <c r="I42" s="142"/>
      <c r="J42" s="143"/>
      <c r="K42" s="118"/>
    </row>
    <row r="43" spans="2:11" x14ac:dyDescent="0.25">
      <c r="B43" s="151"/>
      <c r="C43" s="154"/>
      <c r="D43" s="157"/>
      <c r="E43" s="154"/>
      <c r="F43" s="128"/>
      <c r="G43" s="144"/>
      <c r="H43" s="145"/>
      <c r="I43" s="145"/>
      <c r="J43" s="146"/>
      <c r="K43" s="119"/>
    </row>
    <row r="44" spans="2:11" x14ac:dyDescent="0.25">
      <c r="B44" s="152"/>
      <c r="C44" s="155"/>
      <c r="D44" s="158"/>
      <c r="E44" s="155"/>
      <c r="F44" s="129"/>
      <c r="G44" s="147"/>
      <c r="H44" s="148"/>
      <c r="I44" s="148"/>
      <c r="J44" s="149"/>
      <c r="K44" s="120"/>
    </row>
    <row r="45" spans="2:11" ht="20.25" x14ac:dyDescent="0.25">
      <c r="B45" s="1"/>
      <c r="C45" s="1"/>
      <c r="D45" s="1"/>
      <c r="E45" s="1"/>
      <c r="F45" s="1"/>
      <c r="G45" s="1"/>
      <c r="H45" s="1"/>
      <c r="J45" s="9" t="s">
        <v>14</v>
      </c>
      <c r="K45" s="10">
        <f>SUM(K21:K44)</f>
        <v>15785.279999999999</v>
      </c>
    </row>
    <row r="53" spans="2:11" ht="15.75" x14ac:dyDescent="0.25">
      <c r="B53" s="100" t="s">
        <v>665</v>
      </c>
      <c r="C53" s="100"/>
      <c r="D53" s="100"/>
      <c r="E53" s="100"/>
      <c r="F53" s="93" t="s">
        <v>668</v>
      </c>
      <c r="G53" s="93"/>
      <c r="H53" s="93"/>
    </row>
    <row r="54" spans="2:11" ht="15.75" x14ac:dyDescent="0.25">
      <c r="B54" s="47"/>
      <c r="C54" s="47"/>
      <c r="D54" s="47"/>
      <c r="E54" s="47"/>
      <c r="F54" s="45"/>
      <c r="G54" s="45"/>
      <c r="H54" s="45"/>
    </row>
    <row r="56" spans="2:11" x14ac:dyDescent="0.25">
      <c r="B56" s="101" t="s">
        <v>673</v>
      </c>
      <c r="C56" s="101"/>
      <c r="D56" s="101"/>
      <c r="E56" s="101"/>
      <c r="F56" s="101" t="s">
        <v>673</v>
      </c>
      <c r="G56" s="101"/>
      <c r="H56" s="101"/>
    </row>
    <row r="57" spans="2:11" ht="15.75" x14ac:dyDescent="0.25">
      <c r="B57" s="102" t="s">
        <v>671</v>
      </c>
      <c r="C57" s="102"/>
      <c r="D57" s="102"/>
      <c r="E57" s="102"/>
      <c r="F57" s="93" t="s">
        <v>674</v>
      </c>
      <c r="G57" s="93"/>
      <c r="H57" s="93"/>
    </row>
    <row r="58" spans="2:11" ht="15.75" x14ac:dyDescent="0.25">
      <c r="B58" s="100" t="s">
        <v>672</v>
      </c>
      <c r="C58" s="100"/>
      <c r="D58" s="100"/>
      <c r="E58" s="100"/>
      <c r="F58" s="93" t="s">
        <v>669</v>
      </c>
      <c r="G58" s="93"/>
      <c r="H58" s="93"/>
    </row>
    <row r="59" spans="2:11" ht="15.75" x14ac:dyDescent="0.25">
      <c r="F59" s="93" t="s">
        <v>670</v>
      </c>
      <c r="G59" s="93"/>
      <c r="H59" s="93"/>
    </row>
    <row r="61" spans="2:11" x14ac:dyDescent="0.25">
      <c r="J61" s="51"/>
      <c r="K61" s="51">
        <v>4</v>
      </c>
    </row>
    <row r="63" spans="2:11" x14ac:dyDescent="0.25">
      <c r="J63" s="51"/>
      <c r="K63" s="51"/>
    </row>
  </sheetData>
  <mergeCells count="88">
    <mergeCell ref="B53:E53"/>
    <mergeCell ref="B56:E56"/>
    <mergeCell ref="B57:E57"/>
    <mergeCell ref="B58:E58"/>
    <mergeCell ref="F53:H53"/>
    <mergeCell ref="F56:H56"/>
    <mergeCell ref="F57:H57"/>
    <mergeCell ref="F58:H58"/>
    <mergeCell ref="F59:H59"/>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G42:J44"/>
    <mergeCell ref="K42:K44"/>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B42:B44"/>
    <mergeCell ref="C42:C44"/>
    <mergeCell ref="D42:D44"/>
    <mergeCell ref="E42:E44"/>
    <mergeCell ref="F42:F44"/>
    <mergeCell ref="G36:J38"/>
    <mergeCell ref="K36:K38"/>
    <mergeCell ref="B39:B41"/>
    <mergeCell ref="C39:C41"/>
    <mergeCell ref="D39:D41"/>
    <mergeCell ref="E39:E41"/>
    <mergeCell ref="F39:F41"/>
    <mergeCell ref="G39:J41"/>
    <mergeCell ref="B36:B38"/>
    <mergeCell ref="C36:C38"/>
    <mergeCell ref="D36:D38"/>
    <mergeCell ref="E36:E38"/>
    <mergeCell ref="F36:F38"/>
    <mergeCell ref="K39:K41"/>
  </mergeCells>
  <conditionalFormatting sqref="H15">
    <cfRule type="cellIs" dxfId="199" priority="1" operator="greaterThan">
      <formula>70000</formula>
    </cfRule>
    <cfRule type="cellIs" dxfId="198" priority="2" operator="between">
      <formula>50000</formula>
      <formula>69999.99</formula>
    </cfRule>
    <cfRule type="cellIs" dxfId="197" priority="3" operator="between">
      <formula>30001</formula>
      <formula>49999</formula>
    </cfRule>
    <cfRule type="cellIs" dxfId="196"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2"/>
  <sheetViews>
    <sheetView zoomScale="60" zoomScaleNormal="60" zoomScaleSheetLayoutView="87" zoomScalePageLayoutView="70" workbookViewId="0">
      <selection activeCell="F30" sqref="F30:F32"/>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22</v>
      </c>
      <c r="E13" s="88" t="s">
        <v>1</v>
      </c>
      <c r="F13" s="217" t="s">
        <v>23</v>
      </c>
      <c r="G13" s="88" t="s">
        <v>2</v>
      </c>
      <c r="H13" s="88">
        <v>2014</v>
      </c>
      <c r="I13" s="88" t="s">
        <v>3</v>
      </c>
      <c r="J13" s="88" t="s">
        <v>16</v>
      </c>
      <c r="K13" s="88"/>
    </row>
    <row r="14" spans="2:11" ht="18.75" customHeight="1" x14ac:dyDescent="0.25">
      <c r="B14" s="88"/>
      <c r="C14" s="88"/>
      <c r="D14" s="88"/>
      <c r="E14" s="88"/>
      <c r="F14" s="218"/>
      <c r="G14" s="88"/>
      <c r="H14" s="88"/>
      <c r="I14" s="88"/>
      <c r="J14" s="88"/>
      <c r="K14" s="88"/>
    </row>
    <row r="15" spans="2:11" ht="18" x14ac:dyDescent="0.25">
      <c r="B15" s="98" t="s">
        <v>437</v>
      </c>
      <c r="C15" s="99"/>
      <c r="D15" s="32"/>
      <c r="E15" s="96" t="s">
        <v>5</v>
      </c>
      <c r="F15" s="96" t="s">
        <v>124</v>
      </c>
      <c r="G15" s="88" t="s">
        <v>15</v>
      </c>
      <c r="H15" s="97">
        <f>K42</f>
        <v>3400</v>
      </c>
      <c r="I15" s="96" t="s">
        <v>6</v>
      </c>
      <c r="J15" s="96" t="s">
        <v>590</v>
      </c>
      <c r="K15" s="96"/>
    </row>
    <row r="16" spans="2:11" ht="39" customHeight="1" x14ac:dyDescent="0.25">
      <c r="B16" s="35" t="s">
        <v>439</v>
      </c>
      <c r="C16" s="36"/>
      <c r="D16" s="34" t="s">
        <v>589</v>
      </c>
      <c r="E16" s="96"/>
      <c r="F16" s="96"/>
      <c r="G16" s="88"/>
      <c r="H16" s="97"/>
      <c r="I16" s="96"/>
      <c r="J16" s="96"/>
      <c r="K16" s="96"/>
    </row>
    <row r="17" spans="2:11" x14ac:dyDescent="0.25">
      <c r="B17" s="1"/>
      <c r="C17" s="3"/>
      <c r="D17" s="2"/>
      <c r="E17" s="2"/>
      <c r="F17" s="2"/>
      <c r="G17" s="2"/>
      <c r="H17" s="2"/>
      <c r="I17" s="2"/>
      <c r="J17" s="2"/>
      <c r="K17" s="4"/>
    </row>
    <row r="18" spans="2:11" x14ac:dyDescent="0.25">
      <c r="B18" s="220" t="s">
        <v>7</v>
      </c>
      <c r="C18" s="220" t="s">
        <v>8</v>
      </c>
      <c r="D18" s="220" t="s">
        <v>9</v>
      </c>
      <c r="E18" s="220" t="s">
        <v>10</v>
      </c>
      <c r="F18" s="220" t="s">
        <v>11</v>
      </c>
      <c r="G18" s="89" t="s">
        <v>12</v>
      </c>
      <c r="H18" s="89"/>
      <c r="I18" s="89"/>
      <c r="J18" s="89"/>
      <c r="K18" s="89" t="s">
        <v>13</v>
      </c>
    </row>
    <row r="19" spans="2:11" x14ac:dyDescent="0.25">
      <c r="B19" s="220"/>
      <c r="C19" s="220"/>
      <c r="D19" s="220"/>
      <c r="E19" s="220"/>
      <c r="F19" s="220"/>
      <c r="G19" s="89"/>
      <c r="H19" s="89"/>
      <c r="I19" s="89"/>
      <c r="J19" s="89"/>
      <c r="K19" s="89"/>
    </row>
    <row r="20" spans="2:11" x14ac:dyDescent="0.25">
      <c r="B20" s="220"/>
      <c r="C20" s="220"/>
      <c r="D20" s="220"/>
      <c r="E20" s="220"/>
      <c r="F20" s="220"/>
      <c r="G20" s="89"/>
      <c r="H20" s="89"/>
      <c r="I20" s="89"/>
      <c r="J20" s="89"/>
      <c r="K20" s="89"/>
    </row>
    <row r="21" spans="2:11" x14ac:dyDescent="0.25">
      <c r="B21" s="65"/>
      <c r="C21" s="212"/>
      <c r="D21" s="85" t="s">
        <v>663</v>
      </c>
      <c r="E21" s="212">
        <v>41900</v>
      </c>
      <c r="F21" s="64" t="s">
        <v>592</v>
      </c>
      <c r="G21" s="87" t="s">
        <v>664</v>
      </c>
      <c r="H21" s="87"/>
      <c r="I21" s="87"/>
      <c r="J21" s="87"/>
      <c r="K21" s="60">
        <v>1250</v>
      </c>
    </row>
    <row r="22" spans="2:11" x14ac:dyDescent="0.25">
      <c r="B22" s="65"/>
      <c r="C22" s="212"/>
      <c r="D22" s="85"/>
      <c r="E22" s="213"/>
      <c r="F22" s="64"/>
      <c r="G22" s="87"/>
      <c r="H22" s="87"/>
      <c r="I22" s="87"/>
      <c r="J22" s="87"/>
      <c r="K22" s="60"/>
    </row>
    <row r="23" spans="2:11" x14ac:dyDescent="0.25">
      <c r="B23" s="65"/>
      <c r="C23" s="212"/>
      <c r="D23" s="85"/>
      <c r="E23" s="213"/>
      <c r="F23" s="64"/>
      <c r="G23" s="87"/>
      <c r="H23" s="87"/>
      <c r="I23" s="87"/>
      <c r="J23" s="87"/>
      <c r="K23" s="60"/>
    </row>
    <row r="24" spans="2:11" x14ac:dyDescent="0.25">
      <c r="B24" s="65" t="s">
        <v>233</v>
      </c>
      <c r="C24" s="84">
        <v>41949</v>
      </c>
      <c r="D24" s="85" t="s">
        <v>591</v>
      </c>
      <c r="E24" s="84">
        <v>41950</v>
      </c>
      <c r="F24" s="64" t="s">
        <v>592</v>
      </c>
      <c r="G24" s="87" t="s">
        <v>593</v>
      </c>
      <c r="H24" s="87"/>
      <c r="I24" s="87"/>
      <c r="J24" s="87"/>
      <c r="K24" s="60">
        <v>2150</v>
      </c>
    </row>
    <row r="25" spans="2:11" x14ac:dyDescent="0.25">
      <c r="B25" s="65"/>
      <c r="C25" s="84"/>
      <c r="D25" s="85"/>
      <c r="E25" s="84"/>
      <c r="F25" s="64"/>
      <c r="G25" s="87"/>
      <c r="H25" s="87"/>
      <c r="I25" s="87"/>
      <c r="J25" s="87"/>
      <c r="K25" s="60"/>
    </row>
    <row r="26" spans="2:11" ht="27.75" customHeight="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ht="20.25" x14ac:dyDescent="0.25">
      <c r="B42" s="1"/>
      <c r="C42" s="1"/>
      <c r="D42" s="1"/>
      <c r="E42" s="1"/>
      <c r="F42" s="1"/>
      <c r="G42" s="1"/>
      <c r="H42" s="1"/>
      <c r="J42" s="9" t="s">
        <v>14</v>
      </c>
      <c r="K42" s="10">
        <f>SUM(K21:K41)</f>
        <v>3400</v>
      </c>
    </row>
    <row r="54" spans="2:11" ht="15.75" x14ac:dyDescent="0.25">
      <c r="B54" s="100" t="s">
        <v>676</v>
      </c>
      <c r="C54" s="100"/>
      <c r="D54" s="100"/>
      <c r="E54" s="100"/>
      <c r="F54" s="93" t="s">
        <v>675</v>
      </c>
      <c r="G54" s="93"/>
      <c r="H54" s="93"/>
    </row>
    <row r="55" spans="2:11" ht="15.75" x14ac:dyDescent="0.25">
      <c r="B55" s="47"/>
      <c r="C55" s="47"/>
      <c r="D55" s="47"/>
      <c r="E55" s="47"/>
      <c r="F55" s="45"/>
      <c r="G55" s="45"/>
      <c r="H55" s="45"/>
    </row>
    <row r="57" spans="2:11" x14ac:dyDescent="0.25">
      <c r="B57" s="101" t="s">
        <v>673</v>
      </c>
      <c r="C57" s="101"/>
      <c r="D57" s="101"/>
      <c r="E57" s="101"/>
      <c r="F57" s="101" t="s">
        <v>677</v>
      </c>
      <c r="G57" s="101"/>
      <c r="H57" s="101"/>
    </row>
    <row r="58" spans="2:11" ht="15.75" x14ac:dyDescent="0.25">
      <c r="B58" s="102" t="s">
        <v>671</v>
      </c>
      <c r="C58" s="102"/>
      <c r="D58" s="102"/>
      <c r="E58" s="102"/>
      <c r="F58" s="93" t="s">
        <v>674</v>
      </c>
      <c r="G58" s="93"/>
      <c r="H58" s="93"/>
    </row>
    <row r="59" spans="2:11" ht="15.75" x14ac:dyDescent="0.25">
      <c r="B59" s="100" t="s">
        <v>672</v>
      </c>
      <c r="C59" s="100"/>
      <c r="D59" s="100"/>
      <c r="E59" s="100"/>
      <c r="F59" s="93" t="s">
        <v>669</v>
      </c>
      <c r="G59" s="93"/>
      <c r="H59" s="93"/>
    </row>
    <row r="60" spans="2:11" ht="15.75" x14ac:dyDescent="0.25">
      <c r="F60" s="93" t="s">
        <v>670</v>
      </c>
      <c r="G60" s="93"/>
      <c r="H60" s="93"/>
    </row>
    <row r="62" spans="2:11" x14ac:dyDescent="0.25">
      <c r="J62" s="51"/>
      <c r="K62" s="51">
        <v>40</v>
      </c>
    </row>
  </sheetData>
  <mergeCells count="80">
    <mergeCell ref="F60:H60"/>
    <mergeCell ref="B59:E59"/>
    <mergeCell ref="F54:H54"/>
    <mergeCell ref="F57:H57"/>
    <mergeCell ref="F58:H58"/>
    <mergeCell ref="F59:H59"/>
    <mergeCell ref="B57:E57"/>
    <mergeCell ref="B58:E58"/>
    <mergeCell ref="B54:E54"/>
    <mergeCell ref="I13:I14"/>
    <mergeCell ref="J13:K14"/>
    <mergeCell ref="B15:C15"/>
    <mergeCell ref="E15:E16"/>
    <mergeCell ref="F15:F16"/>
    <mergeCell ref="G15:G16"/>
    <mergeCell ref="H15:H16"/>
    <mergeCell ref="I15:I16"/>
    <mergeCell ref="J15:K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36:K38"/>
    <mergeCell ref="B39:B41"/>
    <mergeCell ref="C39:C41"/>
    <mergeCell ref="D39:D41"/>
    <mergeCell ref="E39:E41"/>
    <mergeCell ref="F39:F41"/>
    <mergeCell ref="G39:J41"/>
    <mergeCell ref="K39:K41"/>
    <mergeCell ref="B36:B38"/>
    <mergeCell ref="C36:C38"/>
    <mergeCell ref="D36:D38"/>
    <mergeCell ref="E36:E38"/>
    <mergeCell ref="F36:F38"/>
    <mergeCell ref="G36:J38"/>
  </mergeCells>
  <conditionalFormatting sqref="H15:H16">
    <cfRule type="cellIs" dxfId="71" priority="1" operator="greaterThan">
      <formula>70000</formula>
    </cfRule>
    <cfRule type="cellIs" dxfId="70" priority="2" operator="between">
      <formula>50000</formula>
      <formula>69999.99</formula>
    </cfRule>
    <cfRule type="cellIs" dxfId="69" priority="3" operator="between">
      <formula>30001</formula>
      <formula>49999</formula>
    </cfRule>
    <cfRule type="cellIs" dxfId="68"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0"/>
  <sheetViews>
    <sheetView topLeftCell="A25" zoomScale="60" zoomScaleNormal="60" zoomScaleSheetLayoutView="87" zoomScalePageLayoutView="70" workbookViewId="0">
      <selection activeCell="F54" sqref="F54:H60"/>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22</v>
      </c>
      <c r="E13" s="88" t="s">
        <v>1</v>
      </c>
      <c r="F13" s="139" t="s">
        <v>366</v>
      </c>
      <c r="G13" s="88" t="s">
        <v>2</v>
      </c>
      <c r="H13" s="88">
        <v>2014</v>
      </c>
      <c r="I13" s="88" t="s">
        <v>3</v>
      </c>
      <c r="J13" s="88" t="s">
        <v>16</v>
      </c>
      <c r="K13" s="88"/>
    </row>
    <row r="14" spans="2:11" x14ac:dyDescent="0.25">
      <c r="B14" s="88"/>
      <c r="C14" s="88"/>
      <c r="D14" s="88"/>
      <c r="E14" s="88"/>
      <c r="F14" s="140"/>
      <c r="G14" s="88"/>
      <c r="H14" s="88"/>
      <c r="I14" s="88"/>
      <c r="J14" s="88"/>
      <c r="K14" s="88"/>
    </row>
    <row r="15" spans="2:11" x14ac:dyDescent="0.25">
      <c r="B15" s="88" t="s">
        <v>4</v>
      </c>
      <c r="C15" s="88"/>
      <c r="D15" s="88" t="s">
        <v>608</v>
      </c>
      <c r="E15" s="96" t="s">
        <v>5</v>
      </c>
      <c r="F15" s="96" t="s">
        <v>610</v>
      </c>
      <c r="G15" s="88" t="s">
        <v>15</v>
      </c>
      <c r="H15" s="243">
        <f>K42</f>
        <v>3400</v>
      </c>
      <c r="I15" s="96" t="s">
        <v>6</v>
      </c>
      <c r="J15" s="96" t="s">
        <v>609</v>
      </c>
      <c r="K15" s="96"/>
    </row>
    <row r="16" spans="2:11" ht="48" customHeight="1" x14ac:dyDescent="0.25">
      <c r="B16" s="88"/>
      <c r="C16" s="88"/>
      <c r="D16" s="88"/>
      <c r="E16" s="96"/>
      <c r="F16" s="96"/>
      <c r="G16" s="88"/>
      <c r="H16" s="244"/>
      <c r="I16" s="96"/>
      <c r="J16" s="96"/>
      <c r="K16" s="96"/>
    </row>
    <row r="17" spans="2:11" x14ac:dyDescent="0.25">
      <c r="B17" s="1"/>
      <c r="C17" s="26"/>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215</v>
      </c>
      <c r="C21" s="84">
        <v>41900</v>
      </c>
      <c r="D21" s="85" t="s">
        <v>612</v>
      </c>
      <c r="E21" s="84">
        <v>41900</v>
      </c>
      <c r="F21" s="64" t="s">
        <v>599</v>
      </c>
      <c r="G21" s="87" t="s">
        <v>613</v>
      </c>
      <c r="H21" s="87"/>
      <c r="I21" s="87"/>
      <c r="J21" s="87"/>
      <c r="K21" s="60">
        <v>1250</v>
      </c>
    </row>
    <row r="22" spans="2:11" x14ac:dyDescent="0.25">
      <c r="B22" s="65"/>
      <c r="C22" s="84"/>
      <c r="D22" s="85"/>
      <c r="E22" s="84"/>
      <c r="F22" s="64"/>
      <c r="G22" s="87"/>
      <c r="H22" s="87"/>
      <c r="I22" s="87"/>
      <c r="J22" s="87"/>
      <c r="K22" s="60"/>
    </row>
    <row r="23" spans="2:11" ht="17.25" customHeight="1" x14ac:dyDescent="0.25">
      <c r="B23" s="65"/>
      <c r="C23" s="84"/>
      <c r="D23" s="85"/>
      <c r="E23" s="84"/>
      <c r="F23" s="64"/>
      <c r="G23" s="87"/>
      <c r="H23" s="87"/>
      <c r="I23" s="87"/>
      <c r="J23" s="87"/>
      <c r="K23" s="60"/>
    </row>
    <row r="24" spans="2:11" x14ac:dyDescent="0.25">
      <c r="B24" s="150" t="s">
        <v>234</v>
      </c>
      <c r="C24" s="153">
        <v>41953</v>
      </c>
      <c r="D24" s="156" t="s">
        <v>611</v>
      </c>
      <c r="E24" s="153">
        <v>41954</v>
      </c>
      <c r="F24" s="127" t="s">
        <v>599</v>
      </c>
      <c r="G24" s="141" t="s">
        <v>593</v>
      </c>
      <c r="H24" s="142"/>
      <c r="I24" s="142"/>
      <c r="J24" s="143"/>
      <c r="K24" s="118">
        <v>2150</v>
      </c>
    </row>
    <row r="25" spans="2:11" x14ac:dyDescent="0.25">
      <c r="B25" s="151"/>
      <c r="C25" s="154"/>
      <c r="D25" s="157"/>
      <c r="E25" s="154"/>
      <c r="F25" s="128"/>
      <c r="G25" s="144"/>
      <c r="H25" s="145"/>
      <c r="I25" s="145"/>
      <c r="J25" s="146"/>
      <c r="K25" s="119"/>
    </row>
    <row r="26" spans="2:11" ht="33.75" customHeight="1" x14ac:dyDescent="0.25">
      <c r="B26" s="152"/>
      <c r="C26" s="155"/>
      <c r="D26" s="158"/>
      <c r="E26" s="155"/>
      <c r="F26" s="129"/>
      <c r="G26" s="147"/>
      <c r="H26" s="148"/>
      <c r="I26" s="148"/>
      <c r="J26" s="149"/>
      <c r="K26" s="12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ht="20.25" x14ac:dyDescent="0.25">
      <c r="B42" s="1"/>
      <c r="C42" s="1"/>
      <c r="D42" s="1"/>
      <c r="E42" s="1"/>
      <c r="F42" s="1"/>
      <c r="G42" s="1"/>
      <c r="H42" s="1"/>
      <c r="J42" s="9" t="s">
        <v>14</v>
      </c>
      <c r="K42" s="10">
        <f>SUM(K21:K41)</f>
        <v>3400</v>
      </c>
    </row>
    <row r="54" spans="2:11" ht="15.75" x14ac:dyDescent="0.25">
      <c r="B54" s="100" t="s">
        <v>676</v>
      </c>
      <c r="C54" s="100"/>
      <c r="D54" s="100"/>
      <c r="E54" s="100"/>
      <c r="F54" s="93" t="s">
        <v>675</v>
      </c>
      <c r="G54" s="93"/>
      <c r="H54" s="93"/>
    </row>
    <row r="55" spans="2:11" ht="15.75" x14ac:dyDescent="0.25">
      <c r="B55" s="47"/>
      <c r="C55" s="47"/>
      <c r="D55" s="47"/>
      <c r="E55" s="47"/>
      <c r="F55" s="45"/>
      <c r="G55" s="45"/>
      <c r="H55" s="45"/>
    </row>
    <row r="57" spans="2:11" x14ac:dyDescent="0.25">
      <c r="B57" s="101" t="s">
        <v>673</v>
      </c>
      <c r="C57" s="101"/>
      <c r="D57" s="101"/>
      <c r="E57" s="101"/>
      <c r="F57" s="101" t="s">
        <v>677</v>
      </c>
      <c r="G57" s="101"/>
      <c r="H57" s="101"/>
    </row>
    <row r="58" spans="2:11" ht="15.75" x14ac:dyDescent="0.25">
      <c r="B58" s="102" t="s">
        <v>671</v>
      </c>
      <c r="C58" s="102"/>
      <c r="D58" s="102"/>
      <c r="E58" s="102"/>
      <c r="F58" s="93" t="s">
        <v>674</v>
      </c>
      <c r="G58" s="93"/>
      <c r="H58" s="93"/>
    </row>
    <row r="59" spans="2:11" ht="15.75" x14ac:dyDescent="0.25">
      <c r="B59" s="100" t="s">
        <v>672</v>
      </c>
      <c r="C59" s="100"/>
      <c r="D59" s="100"/>
      <c r="E59" s="100"/>
      <c r="F59" s="93" t="s">
        <v>669</v>
      </c>
      <c r="G59" s="93"/>
      <c r="H59" s="93"/>
    </row>
    <row r="60" spans="2:11" ht="15.75" x14ac:dyDescent="0.25">
      <c r="F60" s="93" t="s">
        <v>670</v>
      </c>
      <c r="G60" s="93"/>
      <c r="H60" s="93"/>
      <c r="J60" s="51"/>
      <c r="K60" s="51">
        <v>41</v>
      </c>
    </row>
  </sheetData>
  <mergeCells count="81">
    <mergeCell ref="B54:E54"/>
    <mergeCell ref="B57:E57"/>
    <mergeCell ref="B58:E58"/>
    <mergeCell ref="B59:E59"/>
    <mergeCell ref="F54:H54"/>
    <mergeCell ref="F57:H57"/>
    <mergeCell ref="F58:H58"/>
    <mergeCell ref="F59:H59"/>
    <mergeCell ref="F60:H60"/>
    <mergeCell ref="I13:I14"/>
    <mergeCell ref="J13:K14"/>
    <mergeCell ref="B15:C16"/>
    <mergeCell ref="D15:D16"/>
    <mergeCell ref="E15:E16"/>
    <mergeCell ref="F15:F16"/>
    <mergeCell ref="G15:G16"/>
    <mergeCell ref="H15:H16"/>
    <mergeCell ref="I15:I16"/>
    <mergeCell ref="J15:K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0:B32"/>
    <mergeCell ref="C30:C32"/>
    <mergeCell ref="D30:D32"/>
    <mergeCell ref="E30:E32"/>
    <mergeCell ref="F30:F32"/>
    <mergeCell ref="G30:J32"/>
    <mergeCell ref="K39:K41"/>
    <mergeCell ref="B39:B41"/>
    <mergeCell ref="C39:C41"/>
    <mergeCell ref="D39:D41"/>
    <mergeCell ref="E39:E41"/>
    <mergeCell ref="F39:F41"/>
    <mergeCell ref="G39:J41"/>
    <mergeCell ref="K33:K35"/>
    <mergeCell ref="B36:B38"/>
    <mergeCell ref="C36:C38"/>
    <mergeCell ref="D36:D38"/>
    <mergeCell ref="E36:E38"/>
    <mergeCell ref="F36:F38"/>
    <mergeCell ref="G36:J38"/>
    <mergeCell ref="K36:K38"/>
    <mergeCell ref="B33:B35"/>
    <mergeCell ref="C33:C35"/>
    <mergeCell ref="D33:D35"/>
    <mergeCell ref="E33:E35"/>
    <mergeCell ref="F33:F35"/>
    <mergeCell ref="G33:J35"/>
  </mergeCells>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62"/>
  <sheetViews>
    <sheetView topLeftCell="A25" zoomScale="60" zoomScaleNormal="60" zoomScaleSheetLayoutView="87" zoomScalePageLayoutView="70" workbookViewId="0">
      <selection activeCell="B15" sqref="B15:D15"/>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22</v>
      </c>
      <c r="E13" s="88" t="s">
        <v>1</v>
      </c>
      <c r="F13" s="88" t="s">
        <v>295</v>
      </c>
      <c r="G13" s="88" t="s">
        <v>2</v>
      </c>
      <c r="H13" s="88">
        <v>2009</v>
      </c>
      <c r="I13" s="88" t="s">
        <v>3</v>
      </c>
      <c r="J13" s="88" t="s">
        <v>16</v>
      </c>
      <c r="K13" s="88"/>
    </row>
    <row r="14" spans="2:11" x14ac:dyDescent="0.25">
      <c r="B14" s="88"/>
      <c r="C14" s="88"/>
      <c r="D14" s="88"/>
      <c r="E14" s="88"/>
      <c r="F14" s="88"/>
      <c r="G14" s="88"/>
      <c r="H14" s="88"/>
      <c r="I14" s="88"/>
      <c r="J14" s="88"/>
      <c r="K14" s="88"/>
    </row>
    <row r="15" spans="2:11" ht="18" x14ac:dyDescent="0.25">
      <c r="B15" s="94" t="s">
        <v>437</v>
      </c>
      <c r="C15" s="95"/>
      <c r="D15" s="32"/>
      <c r="E15" s="96" t="s">
        <v>5</v>
      </c>
      <c r="F15" s="96" t="s">
        <v>111</v>
      </c>
      <c r="G15" s="88" t="s">
        <v>15</v>
      </c>
      <c r="H15" s="97">
        <f>K39</f>
        <v>939</v>
      </c>
      <c r="I15" s="96" t="s">
        <v>6</v>
      </c>
      <c r="J15" s="96" t="s">
        <v>112</v>
      </c>
      <c r="K15" s="96"/>
    </row>
    <row r="16" spans="2:11" ht="40.5" customHeight="1" x14ac:dyDescent="0.25">
      <c r="B16" s="98" t="s">
        <v>439</v>
      </c>
      <c r="C16" s="99"/>
      <c r="D16" s="34" t="s">
        <v>595</v>
      </c>
      <c r="E16" s="96"/>
      <c r="F16" s="96"/>
      <c r="G16" s="88"/>
      <c r="H16" s="97"/>
      <c r="I16" s="96"/>
      <c r="J16" s="96"/>
      <c r="K16" s="96"/>
    </row>
    <row r="17" spans="2:11" ht="15.75" x14ac:dyDescent="0.25">
      <c r="B17" s="15"/>
      <c r="C17" s="16"/>
      <c r="D17" s="17"/>
      <c r="E17" s="17"/>
      <c r="F17" s="17"/>
      <c r="G17" s="17"/>
      <c r="H17" s="17"/>
      <c r="I17" s="17"/>
      <c r="J17" s="17"/>
      <c r="K17" s="18"/>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229</v>
      </c>
      <c r="C21" s="84">
        <v>41948</v>
      </c>
      <c r="D21" s="85" t="s">
        <v>596</v>
      </c>
      <c r="E21" s="84">
        <v>41950</v>
      </c>
      <c r="F21" s="64" t="s">
        <v>597</v>
      </c>
      <c r="G21" s="87" t="s">
        <v>598</v>
      </c>
      <c r="H21" s="87"/>
      <c r="I21" s="87"/>
      <c r="J21" s="87"/>
      <c r="K21" s="60">
        <v>939</v>
      </c>
    </row>
    <row r="22" spans="2:11" x14ac:dyDescent="0.25">
      <c r="B22" s="65"/>
      <c r="C22" s="84"/>
      <c r="D22" s="85"/>
      <c r="E22" s="84"/>
      <c r="F22" s="64"/>
      <c r="G22" s="87"/>
      <c r="H22" s="87"/>
      <c r="I22" s="87"/>
      <c r="J22" s="87"/>
      <c r="K22" s="60"/>
    </row>
    <row r="23" spans="2:11" x14ac:dyDescent="0.25">
      <c r="B23" s="65"/>
      <c r="C23" s="84"/>
      <c r="D23" s="85"/>
      <c r="E23" s="84"/>
      <c r="F23" s="64"/>
      <c r="G23" s="87"/>
      <c r="H23" s="87"/>
      <c r="I23" s="87"/>
      <c r="J23" s="87"/>
      <c r="K23" s="60"/>
    </row>
    <row r="24" spans="2:11" x14ac:dyDescent="0.25">
      <c r="B24" s="65"/>
      <c r="C24" s="84"/>
      <c r="D24" s="85"/>
      <c r="E24" s="84"/>
      <c r="F24" s="64"/>
      <c r="G24" s="87"/>
      <c r="H24" s="87"/>
      <c r="I24" s="87"/>
      <c r="J24" s="87"/>
      <c r="K24" s="60"/>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c r="C27" s="62"/>
      <c r="D27" s="63"/>
      <c r="E27" s="62"/>
      <c r="F27" s="64"/>
      <c r="G27" s="59"/>
      <c r="H27" s="59"/>
      <c r="I27" s="59"/>
      <c r="J27" s="59"/>
      <c r="K27" s="60"/>
    </row>
    <row r="28" spans="2:11" x14ac:dyDescent="0.25">
      <c r="B28" s="65"/>
      <c r="C28" s="62"/>
      <c r="D28" s="63"/>
      <c r="E28" s="62"/>
      <c r="F28" s="64"/>
      <c r="G28" s="59"/>
      <c r="H28" s="59"/>
      <c r="I28" s="59"/>
      <c r="J28" s="59"/>
      <c r="K28" s="60"/>
    </row>
    <row r="29" spans="2:11" x14ac:dyDescent="0.25">
      <c r="B29" s="65"/>
      <c r="C29" s="62"/>
      <c r="D29" s="63"/>
      <c r="E29" s="62"/>
      <c r="F29" s="64"/>
      <c r="G29" s="59"/>
      <c r="H29" s="59"/>
      <c r="I29" s="59"/>
      <c r="J29" s="59"/>
      <c r="K29" s="60"/>
    </row>
    <row r="30" spans="2:11" x14ac:dyDescent="0.25">
      <c r="B30" s="65"/>
      <c r="C30" s="62"/>
      <c r="D30" s="63"/>
      <c r="E30" s="62"/>
      <c r="F30" s="64"/>
      <c r="G30" s="59"/>
      <c r="H30" s="59"/>
      <c r="I30" s="59"/>
      <c r="J30" s="59"/>
      <c r="K30" s="60"/>
    </row>
    <row r="31" spans="2:11" x14ac:dyDescent="0.25">
      <c r="B31" s="65"/>
      <c r="C31" s="62"/>
      <c r="D31" s="63"/>
      <c r="E31" s="62"/>
      <c r="F31" s="64"/>
      <c r="G31" s="59"/>
      <c r="H31" s="59"/>
      <c r="I31" s="59"/>
      <c r="J31" s="59"/>
      <c r="K31" s="60"/>
    </row>
    <row r="32" spans="2:11" x14ac:dyDescent="0.25">
      <c r="B32" s="65"/>
      <c r="C32" s="62"/>
      <c r="D32" s="63"/>
      <c r="E32" s="62"/>
      <c r="F32" s="64"/>
      <c r="G32" s="59"/>
      <c r="H32" s="59"/>
      <c r="I32" s="59"/>
      <c r="J32" s="59"/>
      <c r="K32" s="60"/>
    </row>
    <row r="33" spans="2:11" x14ac:dyDescent="0.25">
      <c r="B33" s="61"/>
      <c r="C33" s="62"/>
      <c r="D33" s="63"/>
      <c r="E33" s="62"/>
      <c r="F33" s="64"/>
      <c r="G33" s="59"/>
      <c r="H33" s="59"/>
      <c r="I33" s="59"/>
      <c r="J33" s="59"/>
      <c r="K33" s="60"/>
    </row>
    <row r="34" spans="2:11" x14ac:dyDescent="0.25">
      <c r="B34" s="61"/>
      <c r="C34" s="62"/>
      <c r="D34" s="63"/>
      <c r="E34" s="62"/>
      <c r="F34" s="64"/>
      <c r="G34" s="59"/>
      <c r="H34" s="59"/>
      <c r="I34" s="59"/>
      <c r="J34" s="59"/>
      <c r="K34" s="60"/>
    </row>
    <row r="35" spans="2:11" x14ac:dyDescent="0.25">
      <c r="B35" s="61"/>
      <c r="C35" s="62"/>
      <c r="D35" s="63"/>
      <c r="E35" s="62"/>
      <c r="F35" s="64"/>
      <c r="G35" s="59"/>
      <c r="H35" s="59"/>
      <c r="I35" s="59"/>
      <c r="J35" s="59"/>
      <c r="K35" s="60"/>
    </row>
    <row r="36" spans="2:11" x14ac:dyDescent="0.25">
      <c r="B36" s="61"/>
      <c r="C36" s="62"/>
      <c r="D36" s="63"/>
      <c r="E36" s="62"/>
      <c r="F36" s="64"/>
      <c r="G36" s="59"/>
      <c r="H36" s="59"/>
      <c r="I36" s="59"/>
      <c r="J36" s="59"/>
      <c r="K36" s="60"/>
    </row>
    <row r="37" spans="2:11" x14ac:dyDescent="0.25">
      <c r="B37" s="61"/>
      <c r="C37" s="62"/>
      <c r="D37" s="63"/>
      <c r="E37" s="62"/>
      <c r="F37" s="64"/>
      <c r="G37" s="59"/>
      <c r="H37" s="59"/>
      <c r="I37" s="59"/>
      <c r="J37" s="59"/>
      <c r="K37" s="60"/>
    </row>
    <row r="38" spans="2:11" x14ac:dyDescent="0.25">
      <c r="B38" s="61"/>
      <c r="C38" s="62"/>
      <c r="D38" s="63"/>
      <c r="E38" s="62"/>
      <c r="F38" s="64"/>
      <c r="G38" s="59"/>
      <c r="H38" s="59"/>
      <c r="I38" s="59"/>
      <c r="J38" s="59"/>
      <c r="K38" s="60"/>
    </row>
    <row r="39" spans="2:11" ht="20.25" x14ac:dyDescent="0.25">
      <c r="B39" s="1"/>
      <c r="C39" s="1"/>
      <c r="D39" s="1"/>
      <c r="E39" s="1"/>
      <c r="F39" s="1"/>
      <c r="G39" s="1"/>
      <c r="H39" s="1"/>
      <c r="J39" s="9" t="s">
        <v>14</v>
      </c>
      <c r="K39" s="10">
        <f>SUM(K21:K38)</f>
        <v>939</v>
      </c>
    </row>
    <row r="56" spans="2:11" ht="15.75" x14ac:dyDescent="0.25">
      <c r="B56" s="100" t="s">
        <v>676</v>
      </c>
      <c r="C56" s="100"/>
      <c r="D56" s="100"/>
      <c r="E56" s="100"/>
      <c r="F56" s="93" t="s">
        <v>675</v>
      </c>
      <c r="G56" s="93"/>
      <c r="H56" s="93"/>
    </row>
    <row r="57" spans="2:11" ht="15.75" x14ac:dyDescent="0.25">
      <c r="B57" s="47"/>
      <c r="C57" s="47"/>
      <c r="D57" s="47"/>
      <c r="E57" s="47"/>
      <c r="F57" s="45"/>
      <c r="G57" s="45"/>
      <c r="H57" s="45"/>
    </row>
    <row r="59" spans="2:11" x14ac:dyDescent="0.25">
      <c r="B59" s="101" t="s">
        <v>673</v>
      </c>
      <c r="C59" s="101"/>
      <c r="D59" s="101"/>
      <c r="E59" s="101"/>
      <c r="F59" s="101" t="s">
        <v>677</v>
      </c>
      <c r="G59" s="101"/>
      <c r="H59" s="101"/>
    </row>
    <row r="60" spans="2:11" ht="15.75" x14ac:dyDescent="0.25">
      <c r="B60" s="102" t="s">
        <v>671</v>
      </c>
      <c r="C60" s="102"/>
      <c r="D60" s="102"/>
      <c r="E60" s="102"/>
      <c r="F60" s="93" t="s">
        <v>674</v>
      </c>
      <c r="G60" s="93"/>
      <c r="H60" s="93"/>
    </row>
    <row r="61" spans="2:11" ht="15.75" x14ac:dyDescent="0.25">
      <c r="B61" s="100" t="s">
        <v>672</v>
      </c>
      <c r="C61" s="100"/>
      <c r="D61" s="100"/>
      <c r="E61" s="100"/>
      <c r="F61" s="93" t="s">
        <v>669</v>
      </c>
      <c r="G61" s="93"/>
      <c r="H61" s="93"/>
    </row>
    <row r="62" spans="2:11" ht="15.75" x14ac:dyDescent="0.25">
      <c r="F62" s="93" t="s">
        <v>670</v>
      </c>
      <c r="G62" s="93"/>
      <c r="H62" s="93"/>
      <c r="J62" s="51"/>
      <c r="K62" s="51">
        <v>42</v>
      </c>
    </row>
  </sheetData>
  <mergeCells count="74">
    <mergeCell ref="F62:H62"/>
    <mergeCell ref="B56:E56"/>
    <mergeCell ref="B59:E59"/>
    <mergeCell ref="B60:E60"/>
    <mergeCell ref="B61:E61"/>
    <mergeCell ref="F56:H56"/>
    <mergeCell ref="F59:H59"/>
    <mergeCell ref="F60:H60"/>
    <mergeCell ref="F61:H61"/>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0:B32"/>
    <mergeCell ref="C30:C32"/>
    <mergeCell ref="D30:D32"/>
    <mergeCell ref="E30:E32"/>
    <mergeCell ref="F30:F32"/>
    <mergeCell ref="G30:J32"/>
    <mergeCell ref="K33:K35"/>
    <mergeCell ref="B36:B38"/>
    <mergeCell ref="C36:C38"/>
    <mergeCell ref="D36:D38"/>
    <mergeCell ref="E36:E38"/>
    <mergeCell ref="F36:F38"/>
    <mergeCell ref="G36:J38"/>
    <mergeCell ref="K36:K38"/>
    <mergeCell ref="B33:B35"/>
    <mergeCell ref="C33:C35"/>
    <mergeCell ref="D33:D35"/>
    <mergeCell ref="E33:E35"/>
    <mergeCell ref="F33:F35"/>
    <mergeCell ref="G33:J35"/>
  </mergeCells>
  <conditionalFormatting sqref="H15:H17">
    <cfRule type="cellIs" dxfId="67" priority="1" operator="greaterThan">
      <formula>70000</formula>
    </cfRule>
    <cfRule type="cellIs" dxfId="66" priority="2" operator="between">
      <formula>50000</formula>
      <formula>69999.99</formula>
    </cfRule>
    <cfRule type="cellIs" dxfId="65" priority="3" operator="between">
      <formula>30001</formula>
      <formula>49999</formula>
    </cfRule>
    <cfRule type="cellIs" dxfId="64"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9"/>
  <sheetViews>
    <sheetView topLeftCell="A25" zoomScale="60" zoomScaleNormal="60" zoomScaleSheetLayoutView="87" zoomScalePageLayoutView="70" workbookViewId="0">
      <selection activeCell="J56" sqref="J56"/>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18</v>
      </c>
      <c r="E13" s="88" t="s">
        <v>1</v>
      </c>
      <c r="F13" s="88" t="s">
        <v>19</v>
      </c>
      <c r="G13" s="88" t="s">
        <v>2</v>
      </c>
      <c r="H13" s="88">
        <v>2005</v>
      </c>
      <c r="I13" s="88" t="s">
        <v>3</v>
      </c>
      <c r="J13" s="88" t="s">
        <v>16</v>
      </c>
      <c r="K13" s="88"/>
    </row>
    <row r="14" spans="2:11" x14ac:dyDescent="0.25">
      <c r="B14" s="88"/>
      <c r="C14" s="88"/>
      <c r="D14" s="88"/>
      <c r="E14" s="88"/>
      <c r="F14" s="88"/>
      <c r="G14" s="88"/>
      <c r="H14" s="88"/>
      <c r="I14" s="88"/>
      <c r="J14" s="88"/>
      <c r="K14" s="88"/>
    </row>
    <row r="15" spans="2:11" x14ac:dyDescent="0.25">
      <c r="B15" s="88" t="s">
        <v>4</v>
      </c>
      <c r="C15" s="88"/>
      <c r="D15" s="88" t="s">
        <v>113</v>
      </c>
      <c r="E15" s="96" t="s">
        <v>5</v>
      </c>
      <c r="F15" s="96" t="s">
        <v>594</v>
      </c>
      <c r="G15" s="88" t="s">
        <v>15</v>
      </c>
      <c r="H15" s="97">
        <f>K38</f>
        <v>13442.08</v>
      </c>
      <c r="I15" s="96" t="s">
        <v>6</v>
      </c>
      <c r="J15" s="96" t="s">
        <v>43</v>
      </c>
      <c r="K15" s="96"/>
    </row>
    <row r="16" spans="2:11" ht="37.5" customHeight="1" x14ac:dyDescent="0.25">
      <c r="B16" s="88"/>
      <c r="C16" s="88"/>
      <c r="D16" s="88"/>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256</v>
      </c>
      <c r="C21" s="84">
        <v>41701</v>
      </c>
      <c r="D21" s="85" t="s">
        <v>257</v>
      </c>
      <c r="E21" s="84">
        <v>41701</v>
      </c>
      <c r="F21" s="64" t="s">
        <v>177</v>
      </c>
      <c r="G21" s="87" t="s">
        <v>258</v>
      </c>
      <c r="H21" s="87"/>
      <c r="I21" s="87"/>
      <c r="J21" s="87"/>
      <c r="K21" s="60">
        <v>12282.08</v>
      </c>
    </row>
    <row r="22" spans="2:11" x14ac:dyDescent="0.25">
      <c r="B22" s="65"/>
      <c r="C22" s="84"/>
      <c r="D22" s="85"/>
      <c r="E22" s="84"/>
      <c r="F22" s="64"/>
      <c r="G22" s="87"/>
      <c r="H22" s="87"/>
      <c r="I22" s="87"/>
      <c r="J22" s="87"/>
      <c r="K22" s="60"/>
    </row>
    <row r="23" spans="2:11" ht="61.5" customHeight="1" x14ac:dyDescent="0.25">
      <c r="B23" s="65"/>
      <c r="C23" s="84"/>
      <c r="D23" s="85"/>
      <c r="E23" s="84"/>
      <c r="F23" s="64"/>
      <c r="G23" s="87"/>
      <c r="H23" s="87"/>
      <c r="I23" s="87"/>
      <c r="J23" s="87"/>
      <c r="K23" s="60"/>
    </row>
    <row r="24" spans="2:11" x14ac:dyDescent="0.25">
      <c r="B24" s="65" t="s">
        <v>259</v>
      </c>
      <c r="C24" s="84">
        <v>41705</v>
      </c>
      <c r="D24" s="85" t="s">
        <v>249</v>
      </c>
      <c r="E24" s="84">
        <v>41709</v>
      </c>
      <c r="F24" s="64" t="s">
        <v>177</v>
      </c>
      <c r="G24" s="87" t="s">
        <v>260</v>
      </c>
      <c r="H24" s="87"/>
      <c r="I24" s="87"/>
      <c r="J24" s="87"/>
      <c r="K24" s="60">
        <v>1160</v>
      </c>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ht="20.25" x14ac:dyDescent="0.25">
      <c r="B38" s="1"/>
      <c r="C38" s="1"/>
      <c r="D38" s="1"/>
      <c r="E38" s="1"/>
      <c r="F38" s="1"/>
      <c r="G38" s="1"/>
      <c r="H38" s="1"/>
      <c r="J38" s="19" t="s">
        <v>14</v>
      </c>
      <c r="K38" s="10">
        <f>SUM(K21:K37)</f>
        <v>13442.08</v>
      </c>
    </row>
    <row r="52" spans="2:11" ht="15.75" x14ac:dyDescent="0.25">
      <c r="B52" s="100" t="s">
        <v>676</v>
      </c>
      <c r="C52" s="100"/>
      <c r="D52" s="100"/>
      <c r="E52" s="100"/>
      <c r="F52" s="93" t="s">
        <v>675</v>
      </c>
      <c r="G52" s="93"/>
      <c r="H52" s="93"/>
    </row>
    <row r="53" spans="2:11" ht="15.75" x14ac:dyDescent="0.25">
      <c r="B53" s="47"/>
      <c r="C53" s="47"/>
      <c r="D53" s="47"/>
      <c r="E53" s="47"/>
      <c r="F53" s="45"/>
      <c r="G53" s="45"/>
      <c r="H53" s="45"/>
    </row>
    <row r="55" spans="2:11" x14ac:dyDescent="0.25">
      <c r="B55" s="101" t="s">
        <v>673</v>
      </c>
      <c r="C55" s="101"/>
      <c r="D55" s="101"/>
      <c r="E55" s="101"/>
      <c r="F55" s="101" t="s">
        <v>677</v>
      </c>
      <c r="G55" s="101"/>
      <c r="H55" s="101"/>
    </row>
    <row r="56" spans="2:11" ht="15.75" x14ac:dyDescent="0.25">
      <c r="B56" s="102" t="s">
        <v>671</v>
      </c>
      <c r="C56" s="102"/>
      <c r="D56" s="102"/>
      <c r="E56" s="102"/>
      <c r="F56" s="93" t="s">
        <v>674</v>
      </c>
      <c r="G56" s="93"/>
      <c r="H56" s="93"/>
    </row>
    <row r="57" spans="2:11" ht="15.75" x14ac:dyDescent="0.25">
      <c r="B57" s="100" t="s">
        <v>672</v>
      </c>
      <c r="C57" s="100"/>
      <c r="D57" s="100"/>
      <c r="E57" s="100"/>
      <c r="F57" s="93" t="s">
        <v>669</v>
      </c>
      <c r="G57" s="93"/>
      <c r="H57" s="93"/>
    </row>
    <row r="58" spans="2:11" ht="15.75" x14ac:dyDescent="0.25">
      <c r="F58" s="93" t="s">
        <v>670</v>
      </c>
      <c r="G58" s="93"/>
      <c r="H58" s="93"/>
    </row>
    <row r="59" spans="2:11" x14ac:dyDescent="0.25">
      <c r="J59" s="51"/>
      <c r="K59" s="51">
        <v>43</v>
      </c>
    </row>
  </sheetData>
  <mergeCells count="74">
    <mergeCell ref="F58:H58"/>
    <mergeCell ref="B52:E52"/>
    <mergeCell ref="B55:E55"/>
    <mergeCell ref="B56:E56"/>
    <mergeCell ref="B57:E57"/>
    <mergeCell ref="F52:H52"/>
    <mergeCell ref="F55:H55"/>
    <mergeCell ref="F56:H56"/>
    <mergeCell ref="F57:H57"/>
    <mergeCell ref="B13:C14"/>
    <mergeCell ref="D13:D14"/>
    <mergeCell ref="E13:E14"/>
    <mergeCell ref="F13:F14"/>
    <mergeCell ref="G13:G14"/>
    <mergeCell ref="I13:I14"/>
    <mergeCell ref="J13:K14"/>
    <mergeCell ref="E15:E16"/>
    <mergeCell ref="F15:F16"/>
    <mergeCell ref="G15:G16"/>
    <mergeCell ref="H15:H16"/>
    <mergeCell ref="I15:I16"/>
    <mergeCell ref="J15:K16"/>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G30:J32"/>
    <mergeCell ref="K30:K32"/>
    <mergeCell ref="E36:E37"/>
    <mergeCell ref="F36:F37"/>
    <mergeCell ref="G36:J37"/>
    <mergeCell ref="K36:K37"/>
    <mergeCell ref="K33:K35"/>
    <mergeCell ref="E33:E35"/>
    <mergeCell ref="F33:F35"/>
    <mergeCell ref="G33:J35"/>
    <mergeCell ref="E30:E32"/>
    <mergeCell ref="F30:F32"/>
    <mergeCell ref="B15:C16"/>
    <mergeCell ref="D15:D16"/>
    <mergeCell ref="B36:B37"/>
    <mergeCell ref="C36:C37"/>
    <mergeCell ref="D36:D37"/>
    <mergeCell ref="B33:B35"/>
    <mergeCell ref="C33:C35"/>
    <mergeCell ref="D33:D35"/>
    <mergeCell ref="B30:B32"/>
    <mergeCell ref="C30:C32"/>
    <mergeCell ref="D30:D32"/>
  </mergeCells>
  <conditionalFormatting sqref="H15">
    <cfRule type="cellIs" dxfId="63" priority="1" operator="greaterThan">
      <formula>70000</formula>
    </cfRule>
    <cfRule type="cellIs" dxfId="62" priority="2" operator="between">
      <formula>50000</formula>
      <formula>69999.99</formula>
    </cfRule>
    <cfRule type="cellIs" dxfId="61" priority="3" operator="between">
      <formula>30001</formula>
      <formula>49999</formula>
    </cfRule>
    <cfRule type="cellIs" dxfId="60"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9"/>
  <sheetViews>
    <sheetView topLeftCell="A28" zoomScale="60" zoomScaleNormal="60" zoomScaleSheetLayoutView="87" zoomScalePageLayoutView="70" workbookViewId="0">
      <selection activeCell="K59" sqref="K59"/>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88" t="s">
        <v>679</v>
      </c>
      <c r="G13" s="88" t="s">
        <v>2</v>
      </c>
      <c r="H13" s="88">
        <v>2003</v>
      </c>
      <c r="I13" s="88" t="s">
        <v>3</v>
      </c>
      <c r="J13" s="88" t="s">
        <v>16</v>
      </c>
      <c r="K13" s="88"/>
    </row>
    <row r="14" spans="2:11" x14ac:dyDescent="0.25">
      <c r="B14" s="88"/>
      <c r="C14" s="88"/>
      <c r="D14" s="88"/>
      <c r="E14" s="88"/>
      <c r="F14" s="88"/>
      <c r="G14" s="88"/>
      <c r="H14" s="88"/>
      <c r="I14" s="88"/>
      <c r="J14" s="88"/>
      <c r="K14" s="88"/>
    </row>
    <row r="15" spans="2:11" x14ac:dyDescent="0.25">
      <c r="B15" s="88" t="s">
        <v>4</v>
      </c>
      <c r="C15" s="88"/>
      <c r="D15" s="88" t="s">
        <v>90</v>
      </c>
      <c r="E15" s="96" t="s">
        <v>5</v>
      </c>
      <c r="F15" s="96" t="s">
        <v>91</v>
      </c>
      <c r="G15" s="88" t="s">
        <v>15</v>
      </c>
      <c r="H15" s="97">
        <f>K38</f>
        <v>8740.6</v>
      </c>
      <c r="I15" s="96" t="s">
        <v>6</v>
      </c>
      <c r="J15" s="96" t="s">
        <v>189</v>
      </c>
      <c r="K15" s="96"/>
    </row>
    <row r="16" spans="2:11" ht="37.5" customHeight="1" x14ac:dyDescent="0.25">
      <c r="B16" s="88"/>
      <c r="C16" s="88"/>
      <c r="D16" s="88"/>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ht="22.5" customHeight="1" x14ac:dyDescent="0.25">
      <c r="B20" s="92"/>
      <c r="C20" s="92"/>
      <c r="D20" s="92"/>
      <c r="E20" s="92"/>
      <c r="F20" s="92"/>
      <c r="G20" s="89"/>
      <c r="H20" s="89"/>
      <c r="I20" s="89"/>
      <c r="J20" s="89"/>
      <c r="K20" s="89"/>
    </row>
    <row r="21" spans="2:11" x14ac:dyDescent="0.25">
      <c r="B21" s="65" t="s">
        <v>287</v>
      </c>
      <c r="C21" s="84">
        <v>41705</v>
      </c>
      <c r="D21" s="85" t="s">
        <v>288</v>
      </c>
      <c r="E21" s="84">
        <v>41717</v>
      </c>
      <c r="F21" s="64" t="s">
        <v>551</v>
      </c>
      <c r="G21" s="87" t="s">
        <v>680</v>
      </c>
      <c r="H21" s="87"/>
      <c r="I21" s="87"/>
      <c r="J21" s="87"/>
      <c r="K21" s="60">
        <v>8740.6</v>
      </c>
    </row>
    <row r="22" spans="2:11" x14ac:dyDescent="0.25">
      <c r="B22" s="65"/>
      <c r="C22" s="84"/>
      <c r="D22" s="85"/>
      <c r="E22" s="84"/>
      <c r="F22" s="64"/>
      <c r="G22" s="87"/>
      <c r="H22" s="87"/>
      <c r="I22" s="87"/>
      <c r="J22" s="87"/>
      <c r="K22" s="60"/>
    </row>
    <row r="23" spans="2:11" ht="61.5" customHeight="1" x14ac:dyDescent="0.25">
      <c r="B23" s="65"/>
      <c r="C23" s="84"/>
      <c r="D23" s="85"/>
      <c r="E23" s="84"/>
      <c r="F23" s="64"/>
      <c r="G23" s="87"/>
      <c r="H23" s="87"/>
      <c r="I23" s="87"/>
      <c r="J23" s="87"/>
      <c r="K23" s="60"/>
    </row>
    <row r="24" spans="2:11" x14ac:dyDescent="0.25">
      <c r="B24" s="65"/>
      <c r="C24" s="84"/>
      <c r="D24" s="85"/>
      <c r="E24" s="84"/>
      <c r="F24" s="64"/>
      <c r="G24" s="87"/>
      <c r="H24" s="87"/>
      <c r="I24" s="87"/>
      <c r="J24" s="87"/>
      <c r="K24" s="60"/>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ht="20.25" x14ac:dyDescent="0.25">
      <c r="B38" s="1"/>
      <c r="C38" s="1"/>
      <c r="D38" s="1"/>
      <c r="E38" s="1"/>
      <c r="F38" s="1"/>
      <c r="G38" s="1"/>
      <c r="H38" s="1"/>
      <c r="J38" s="19" t="s">
        <v>14</v>
      </c>
      <c r="K38" s="10">
        <f>SUM(K21:K37)</f>
        <v>8740.6</v>
      </c>
    </row>
    <row r="52" spans="2:11" ht="15.75" x14ac:dyDescent="0.25">
      <c r="B52" s="100" t="s">
        <v>676</v>
      </c>
      <c r="C52" s="100"/>
      <c r="D52" s="100"/>
      <c r="E52" s="100"/>
      <c r="F52" s="93" t="s">
        <v>675</v>
      </c>
      <c r="G52" s="93"/>
      <c r="H52" s="93"/>
    </row>
    <row r="53" spans="2:11" ht="15.75" x14ac:dyDescent="0.25">
      <c r="B53" s="47"/>
      <c r="C53" s="47"/>
      <c r="D53" s="47"/>
      <c r="E53" s="47"/>
      <c r="F53" s="45"/>
      <c r="G53" s="45"/>
      <c r="H53" s="45"/>
    </row>
    <row r="55" spans="2:11" x14ac:dyDescent="0.25">
      <c r="B55" s="101" t="s">
        <v>673</v>
      </c>
      <c r="C55" s="101"/>
      <c r="D55" s="101"/>
      <c r="E55" s="101"/>
      <c r="F55" s="101" t="s">
        <v>677</v>
      </c>
      <c r="G55" s="101"/>
      <c r="H55" s="101"/>
    </row>
    <row r="56" spans="2:11" ht="15.75" x14ac:dyDescent="0.25">
      <c r="B56" s="102" t="s">
        <v>671</v>
      </c>
      <c r="C56" s="102"/>
      <c r="D56" s="102"/>
      <c r="E56" s="102"/>
      <c r="F56" s="93" t="s">
        <v>674</v>
      </c>
      <c r="G56" s="93"/>
      <c r="H56" s="93"/>
    </row>
    <row r="57" spans="2:11" ht="15.75" x14ac:dyDescent="0.25">
      <c r="B57" s="100" t="s">
        <v>672</v>
      </c>
      <c r="C57" s="100"/>
      <c r="D57" s="100"/>
      <c r="E57" s="100"/>
      <c r="F57" s="93" t="s">
        <v>669</v>
      </c>
      <c r="G57" s="93"/>
      <c r="H57" s="93"/>
    </row>
    <row r="58" spans="2:11" ht="15.75" x14ac:dyDescent="0.25">
      <c r="F58" s="93" t="s">
        <v>670</v>
      </c>
      <c r="G58" s="93"/>
      <c r="H58" s="93"/>
    </row>
    <row r="59" spans="2:11" x14ac:dyDescent="0.25">
      <c r="J59" s="51"/>
      <c r="K59" s="51">
        <v>44</v>
      </c>
    </row>
  </sheetData>
  <mergeCells count="74">
    <mergeCell ref="I13:I14"/>
    <mergeCell ref="J13:K14"/>
    <mergeCell ref="B15:C16"/>
    <mergeCell ref="D15:D16"/>
    <mergeCell ref="E15:E16"/>
    <mergeCell ref="F15:F16"/>
    <mergeCell ref="G15:G16"/>
    <mergeCell ref="H15:H16"/>
    <mergeCell ref="I15:I16"/>
    <mergeCell ref="J15:K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B57:E57"/>
    <mergeCell ref="F57:H57"/>
    <mergeCell ref="F58:H58"/>
    <mergeCell ref="K36:K37"/>
    <mergeCell ref="B52:E52"/>
    <mergeCell ref="F52:H52"/>
    <mergeCell ref="B55:E55"/>
    <mergeCell ref="F55:H55"/>
    <mergeCell ref="B56:E56"/>
    <mergeCell ref="F56:H56"/>
    <mergeCell ref="B36:B37"/>
    <mergeCell ref="C36:C37"/>
    <mergeCell ref="D36:D37"/>
    <mergeCell ref="E36:E37"/>
    <mergeCell ref="F36:F37"/>
    <mergeCell ref="G36:J37"/>
  </mergeCells>
  <conditionalFormatting sqref="H15">
    <cfRule type="cellIs" dxfId="59" priority="1" operator="greaterThan">
      <formula>70000</formula>
    </cfRule>
    <cfRule type="cellIs" dxfId="58" priority="2" operator="between">
      <formula>50000</formula>
      <formula>69999.99</formula>
    </cfRule>
    <cfRule type="cellIs" dxfId="57" priority="3" operator="between">
      <formula>30001</formula>
      <formula>49999</formula>
    </cfRule>
    <cfRule type="cellIs" dxfId="56"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7"/>
  <sheetViews>
    <sheetView topLeftCell="A13" zoomScale="60" zoomScaleNormal="60" zoomScaleSheetLayoutView="87" zoomScalePageLayoutView="70" workbookViewId="0">
      <selection activeCell="K57" sqref="K57"/>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88" t="s">
        <v>689</v>
      </c>
      <c r="G13" s="88" t="s">
        <v>2</v>
      </c>
      <c r="H13" s="88">
        <v>2003</v>
      </c>
      <c r="I13" s="88" t="s">
        <v>3</v>
      </c>
      <c r="J13" s="88" t="s">
        <v>16</v>
      </c>
      <c r="K13" s="88"/>
    </row>
    <row r="14" spans="2:11" x14ac:dyDescent="0.25">
      <c r="B14" s="88"/>
      <c r="C14" s="88"/>
      <c r="D14" s="88"/>
      <c r="E14" s="88"/>
      <c r="F14" s="88"/>
      <c r="G14" s="88"/>
      <c r="H14" s="88"/>
      <c r="I14" s="88"/>
      <c r="J14" s="88"/>
      <c r="K14" s="88"/>
    </row>
    <row r="15" spans="2:11" x14ac:dyDescent="0.25">
      <c r="B15" s="88" t="s">
        <v>4</v>
      </c>
      <c r="C15" s="88"/>
      <c r="D15" s="88" t="s">
        <v>684</v>
      </c>
      <c r="E15" s="96" t="s">
        <v>5</v>
      </c>
      <c r="F15" s="96" t="s">
        <v>685</v>
      </c>
      <c r="G15" s="88" t="s">
        <v>15</v>
      </c>
      <c r="H15" s="97">
        <f>K38</f>
        <v>9071.2000000000007</v>
      </c>
      <c r="I15" s="96" t="s">
        <v>6</v>
      </c>
      <c r="J15" s="96" t="s">
        <v>686</v>
      </c>
      <c r="K15" s="96"/>
    </row>
    <row r="16" spans="2:11" ht="37.5" customHeight="1" x14ac:dyDescent="0.25">
      <c r="B16" s="88"/>
      <c r="C16" s="88"/>
      <c r="D16" s="88"/>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ht="22.5" customHeight="1" x14ac:dyDescent="0.25">
      <c r="B20" s="92"/>
      <c r="C20" s="92"/>
      <c r="D20" s="92"/>
      <c r="E20" s="92"/>
      <c r="F20" s="92"/>
      <c r="G20" s="89"/>
      <c r="H20" s="89"/>
      <c r="I20" s="89"/>
      <c r="J20" s="89"/>
      <c r="K20" s="89"/>
    </row>
    <row r="21" spans="2:11" x14ac:dyDescent="0.25">
      <c r="B21" s="65" t="s">
        <v>257</v>
      </c>
      <c r="C21" s="84">
        <v>41814</v>
      </c>
      <c r="D21" s="85" t="s">
        <v>687</v>
      </c>
      <c r="E21" s="84">
        <v>41815</v>
      </c>
      <c r="F21" s="64" t="s">
        <v>177</v>
      </c>
      <c r="G21" s="87" t="s">
        <v>688</v>
      </c>
      <c r="H21" s="87"/>
      <c r="I21" s="87"/>
      <c r="J21" s="87"/>
      <c r="K21" s="60">
        <v>9071.2000000000007</v>
      </c>
    </row>
    <row r="22" spans="2:11" x14ac:dyDescent="0.25">
      <c r="B22" s="65"/>
      <c r="C22" s="84"/>
      <c r="D22" s="85"/>
      <c r="E22" s="84"/>
      <c r="F22" s="64"/>
      <c r="G22" s="87"/>
      <c r="H22" s="87"/>
      <c r="I22" s="87"/>
      <c r="J22" s="87"/>
      <c r="K22" s="60"/>
    </row>
    <row r="23" spans="2:11" ht="85.5" customHeight="1" x14ac:dyDescent="0.25">
      <c r="B23" s="65"/>
      <c r="C23" s="84"/>
      <c r="D23" s="85"/>
      <c r="E23" s="84"/>
      <c r="F23" s="64"/>
      <c r="G23" s="87"/>
      <c r="H23" s="87"/>
      <c r="I23" s="87"/>
      <c r="J23" s="87"/>
      <c r="K23" s="60"/>
    </row>
    <row r="24" spans="2:11" x14ac:dyDescent="0.25">
      <c r="B24" s="65"/>
      <c r="C24" s="84"/>
      <c r="D24" s="85"/>
      <c r="E24" s="84"/>
      <c r="F24" s="64"/>
      <c r="G24" s="87"/>
      <c r="H24" s="87"/>
      <c r="I24" s="87"/>
      <c r="J24" s="87"/>
      <c r="K24" s="60"/>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ht="20.25" x14ac:dyDescent="0.25">
      <c r="B38" s="1"/>
      <c r="C38" s="1"/>
      <c r="D38" s="1"/>
      <c r="E38" s="1"/>
      <c r="F38" s="1"/>
      <c r="G38" s="1"/>
      <c r="H38" s="1"/>
      <c r="J38" s="19" t="s">
        <v>14</v>
      </c>
      <c r="K38" s="10">
        <f>SUM(K21:K37)</f>
        <v>9071.2000000000007</v>
      </c>
    </row>
    <row r="50" spans="2:11" s="21" customFormat="1" ht="15.75" x14ac:dyDescent="0.25">
      <c r="B50" s="100" t="s">
        <v>676</v>
      </c>
      <c r="C50" s="100"/>
      <c r="D50" s="100"/>
      <c r="E50" s="100"/>
      <c r="F50" s="93" t="s">
        <v>675</v>
      </c>
      <c r="G50" s="93"/>
      <c r="H50" s="93"/>
      <c r="I50"/>
      <c r="J50"/>
      <c r="K50"/>
    </row>
    <row r="51" spans="2:11" s="21" customFormat="1" ht="15.75" x14ac:dyDescent="0.25">
      <c r="B51" s="52"/>
      <c r="C51" s="52"/>
      <c r="D51" s="52"/>
      <c r="E51" s="52"/>
      <c r="F51" s="53"/>
      <c r="G51" s="53"/>
      <c r="H51" s="53"/>
      <c r="I51"/>
      <c r="J51"/>
      <c r="K51"/>
    </row>
    <row r="53" spans="2:11" s="21" customFormat="1" x14ac:dyDescent="0.25">
      <c r="B53" s="101" t="s">
        <v>673</v>
      </c>
      <c r="C53" s="101"/>
      <c r="D53" s="101"/>
      <c r="E53" s="101"/>
      <c r="F53" s="101" t="s">
        <v>677</v>
      </c>
      <c r="G53" s="101"/>
      <c r="H53" s="101"/>
      <c r="I53"/>
      <c r="J53"/>
      <c r="K53"/>
    </row>
    <row r="54" spans="2:11" s="21" customFormat="1" ht="15.75" x14ac:dyDescent="0.25">
      <c r="B54" s="102" t="s">
        <v>671</v>
      </c>
      <c r="C54" s="102"/>
      <c r="D54" s="102"/>
      <c r="E54" s="102"/>
      <c r="F54" s="93" t="s">
        <v>674</v>
      </c>
      <c r="G54" s="93"/>
      <c r="H54" s="93"/>
      <c r="I54"/>
      <c r="J54"/>
      <c r="K54"/>
    </row>
    <row r="55" spans="2:11" s="21" customFormat="1" ht="15.75" x14ac:dyDescent="0.25">
      <c r="B55" s="100" t="s">
        <v>672</v>
      </c>
      <c r="C55" s="100"/>
      <c r="D55" s="100"/>
      <c r="E55" s="100"/>
      <c r="F55" s="93" t="s">
        <v>669</v>
      </c>
      <c r="G55" s="93"/>
      <c r="H55" s="93"/>
      <c r="I55"/>
      <c r="J55"/>
      <c r="K55"/>
    </row>
    <row r="56" spans="2:11" s="21" customFormat="1" ht="15.75" x14ac:dyDescent="0.25">
      <c r="B56"/>
      <c r="C56"/>
      <c r="D56"/>
      <c r="E56"/>
      <c r="F56" s="93" t="s">
        <v>670</v>
      </c>
      <c r="G56" s="93"/>
      <c r="H56" s="93"/>
      <c r="I56"/>
      <c r="J56"/>
      <c r="K56"/>
    </row>
    <row r="57" spans="2:11" s="21" customFormat="1" x14ac:dyDescent="0.25">
      <c r="B57"/>
      <c r="C57"/>
      <c r="D57"/>
      <c r="E57"/>
      <c r="F57"/>
      <c r="G57"/>
      <c r="H57"/>
      <c r="I57"/>
      <c r="J57" s="51"/>
      <c r="K57" s="51">
        <v>45</v>
      </c>
    </row>
  </sheetData>
  <mergeCells count="74">
    <mergeCell ref="B55:E55"/>
    <mergeCell ref="F55:H55"/>
    <mergeCell ref="F56:H56"/>
    <mergeCell ref="K36:K37"/>
    <mergeCell ref="B50:E50"/>
    <mergeCell ref="F50:H50"/>
    <mergeCell ref="B53:E53"/>
    <mergeCell ref="F53:H53"/>
    <mergeCell ref="B54:E54"/>
    <mergeCell ref="F54:H54"/>
    <mergeCell ref="B36:B37"/>
    <mergeCell ref="C36:C37"/>
    <mergeCell ref="D36:D37"/>
    <mergeCell ref="E36:E37"/>
    <mergeCell ref="F36:F37"/>
    <mergeCell ref="G36:J37"/>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I13:I14"/>
    <mergeCell ref="J13:K14"/>
    <mergeCell ref="B15:C16"/>
    <mergeCell ref="D15:D16"/>
    <mergeCell ref="E15:E16"/>
    <mergeCell ref="F15:F16"/>
    <mergeCell ref="G15:G16"/>
    <mergeCell ref="H15:H16"/>
    <mergeCell ref="I15:I16"/>
    <mergeCell ref="J15:K16"/>
    <mergeCell ref="B13:C14"/>
    <mergeCell ref="D13:D14"/>
    <mergeCell ref="E13:E14"/>
    <mergeCell ref="F13:F14"/>
    <mergeCell ref="G13:G14"/>
    <mergeCell ref="H13:H14"/>
  </mergeCells>
  <conditionalFormatting sqref="H15">
    <cfRule type="cellIs" dxfId="55" priority="1" operator="greaterThan">
      <formula>70000</formula>
    </cfRule>
    <cfRule type="cellIs" dxfId="54" priority="2" operator="between">
      <formula>50000</formula>
      <formula>69999.99</formula>
    </cfRule>
    <cfRule type="cellIs" dxfId="53" priority="3" operator="between">
      <formula>30001</formula>
      <formula>49999</formula>
    </cfRule>
    <cfRule type="cellIs" dxfId="52"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9"/>
  <sheetViews>
    <sheetView topLeftCell="A28" zoomScale="60" zoomScaleNormal="60" zoomScaleSheetLayoutView="87" zoomScalePageLayoutView="70" workbookViewId="0">
      <selection activeCell="K59" sqref="K59"/>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88" t="s">
        <v>119</v>
      </c>
      <c r="G13" s="88" t="s">
        <v>2</v>
      </c>
      <c r="H13" s="88">
        <v>1998</v>
      </c>
      <c r="I13" s="88" t="s">
        <v>3</v>
      </c>
      <c r="J13" s="88" t="s">
        <v>16</v>
      </c>
      <c r="K13" s="88"/>
    </row>
    <row r="14" spans="2:11" x14ac:dyDescent="0.25">
      <c r="B14" s="88"/>
      <c r="C14" s="88"/>
      <c r="D14" s="88"/>
      <c r="E14" s="88"/>
      <c r="F14" s="88"/>
      <c r="G14" s="88"/>
      <c r="H14" s="88"/>
      <c r="I14" s="88"/>
      <c r="J14" s="88"/>
      <c r="K14" s="88"/>
    </row>
    <row r="15" spans="2:11" x14ac:dyDescent="0.25">
      <c r="B15" s="88" t="s">
        <v>4</v>
      </c>
      <c r="C15" s="88"/>
      <c r="D15" s="88" t="s">
        <v>690</v>
      </c>
      <c r="E15" s="96" t="s">
        <v>5</v>
      </c>
      <c r="F15" s="96" t="s">
        <v>161</v>
      </c>
      <c r="G15" s="88" t="s">
        <v>15</v>
      </c>
      <c r="H15" s="97">
        <f>K38</f>
        <v>18183</v>
      </c>
      <c r="I15" s="96" t="s">
        <v>6</v>
      </c>
      <c r="J15" s="96" t="s">
        <v>691</v>
      </c>
      <c r="K15" s="96"/>
    </row>
    <row r="16" spans="2:11" ht="37.5" customHeight="1" x14ac:dyDescent="0.25">
      <c r="B16" s="88"/>
      <c r="C16" s="88"/>
      <c r="D16" s="88"/>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ht="22.5" customHeight="1" x14ac:dyDescent="0.25">
      <c r="B20" s="92"/>
      <c r="C20" s="92"/>
      <c r="D20" s="92"/>
      <c r="E20" s="92"/>
      <c r="F20" s="92"/>
      <c r="G20" s="89"/>
      <c r="H20" s="89"/>
      <c r="I20" s="89"/>
      <c r="J20" s="89"/>
      <c r="K20" s="89"/>
    </row>
    <row r="21" spans="2:11" x14ac:dyDescent="0.25">
      <c r="B21" s="65" t="s">
        <v>692</v>
      </c>
      <c r="C21" s="84">
        <v>41785</v>
      </c>
      <c r="D21" s="85" t="s">
        <v>96</v>
      </c>
      <c r="E21" s="84">
        <v>41786</v>
      </c>
      <c r="F21" s="64" t="s">
        <v>693</v>
      </c>
      <c r="G21" s="87" t="s">
        <v>694</v>
      </c>
      <c r="H21" s="87"/>
      <c r="I21" s="87"/>
      <c r="J21" s="87"/>
      <c r="K21" s="60">
        <v>8746.4</v>
      </c>
    </row>
    <row r="22" spans="2:11" x14ac:dyDescent="0.25">
      <c r="B22" s="65"/>
      <c r="C22" s="84"/>
      <c r="D22" s="85"/>
      <c r="E22" s="84"/>
      <c r="F22" s="64"/>
      <c r="G22" s="87"/>
      <c r="H22" s="87"/>
      <c r="I22" s="87"/>
      <c r="J22" s="87"/>
      <c r="K22" s="60"/>
    </row>
    <row r="23" spans="2:11" ht="65.25" customHeight="1" x14ac:dyDescent="0.25">
      <c r="B23" s="65"/>
      <c r="C23" s="84"/>
      <c r="D23" s="85"/>
      <c r="E23" s="84"/>
      <c r="F23" s="64"/>
      <c r="G23" s="87"/>
      <c r="H23" s="87"/>
      <c r="I23" s="87"/>
      <c r="J23" s="87"/>
      <c r="K23" s="60"/>
    </row>
    <row r="24" spans="2:11" x14ac:dyDescent="0.25">
      <c r="B24" s="65" t="s">
        <v>695</v>
      </c>
      <c r="C24" s="84">
        <v>41799</v>
      </c>
      <c r="D24" s="85" t="s">
        <v>697</v>
      </c>
      <c r="E24" s="84">
        <v>41800</v>
      </c>
      <c r="F24" s="64" t="s">
        <v>693</v>
      </c>
      <c r="G24" s="87" t="s">
        <v>696</v>
      </c>
      <c r="H24" s="87"/>
      <c r="I24" s="87"/>
      <c r="J24" s="87"/>
      <c r="K24" s="60">
        <v>7696.6</v>
      </c>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t="s">
        <v>149</v>
      </c>
      <c r="C27" s="84">
        <v>41739</v>
      </c>
      <c r="D27" s="85" t="s">
        <v>101</v>
      </c>
      <c r="E27" s="84">
        <v>41740</v>
      </c>
      <c r="F27" s="64" t="s">
        <v>698</v>
      </c>
      <c r="G27" s="87" t="s">
        <v>699</v>
      </c>
      <c r="H27" s="87"/>
      <c r="I27" s="87"/>
      <c r="J27" s="87"/>
      <c r="K27" s="60">
        <v>1740</v>
      </c>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ht="20.25" x14ac:dyDescent="0.25">
      <c r="B38" s="1"/>
      <c r="C38" s="1"/>
      <c r="D38" s="1"/>
      <c r="E38" s="1"/>
      <c r="F38" s="1"/>
      <c r="G38" s="1"/>
      <c r="H38" s="1"/>
      <c r="J38" s="19" t="s">
        <v>14</v>
      </c>
      <c r="K38" s="10">
        <f>SUM(K21:K37)</f>
        <v>18183</v>
      </c>
    </row>
    <row r="52" spans="2:11" ht="15.75" x14ac:dyDescent="0.25">
      <c r="B52" s="100" t="s">
        <v>676</v>
      </c>
      <c r="C52" s="100"/>
      <c r="D52" s="100"/>
      <c r="E52" s="100"/>
      <c r="F52" s="93" t="s">
        <v>675</v>
      </c>
      <c r="G52" s="93"/>
      <c r="H52" s="93"/>
    </row>
    <row r="53" spans="2:11" ht="15.75" x14ac:dyDescent="0.25">
      <c r="B53" s="52"/>
      <c r="C53" s="52"/>
      <c r="D53" s="52"/>
      <c r="E53" s="52"/>
      <c r="F53" s="53"/>
      <c r="G53" s="53"/>
      <c r="H53" s="53"/>
    </row>
    <row r="55" spans="2:11" x14ac:dyDescent="0.25">
      <c r="B55" s="101" t="s">
        <v>673</v>
      </c>
      <c r="C55" s="101"/>
      <c r="D55" s="101"/>
      <c r="E55" s="101"/>
      <c r="F55" s="101" t="s">
        <v>677</v>
      </c>
      <c r="G55" s="101"/>
      <c r="H55" s="101"/>
    </row>
    <row r="56" spans="2:11" ht="15.75" x14ac:dyDescent="0.25">
      <c r="B56" s="102" t="s">
        <v>671</v>
      </c>
      <c r="C56" s="102"/>
      <c r="D56" s="102"/>
      <c r="E56" s="102"/>
      <c r="F56" s="93" t="s">
        <v>674</v>
      </c>
      <c r="G56" s="93"/>
      <c r="H56" s="93"/>
    </row>
    <row r="57" spans="2:11" ht="15.75" x14ac:dyDescent="0.25">
      <c r="B57" s="100" t="s">
        <v>672</v>
      </c>
      <c r="C57" s="100"/>
      <c r="D57" s="100"/>
      <c r="E57" s="100"/>
      <c r="F57" s="93" t="s">
        <v>669</v>
      </c>
      <c r="G57" s="93"/>
      <c r="H57" s="93"/>
    </row>
    <row r="58" spans="2:11" ht="15.75" x14ac:dyDescent="0.25">
      <c r="F58" s="93" t="s">
        <v>670</v>
      </c>
      <c r="G58" s="93"/>
      <c r="H58" s="93"/>
    </row>
    <row r="59" spans="2:11" x14ac:dyDescent="0.25">
      <c r="J59" s="51"/>
      <c r="K59" s="51">
        <v>46</v>
      </c>
    </row>
  </sheetData>
  <mergeCells count="74">
    <mergeCell ref="B57:E57"/>
    <mergeCell ref="F57:H57"/>
    <mergeCell ref="F58:H58"/>
    <mergeCell ref="K36:K37"/>
    <mergeCell ref="B52:E52"/>
    <mergeCell ref="F52:H52"/>
    <mergeCell ref="B55:E55"/>
    <mergeCell ref="F55:H55"/>
    <mergeCell ref="B56:E56"/>
    <mergeCell ref="F56:H56"/>
    <mergeCell ref="B36:B37"/>
    <mergeCell ref="C36:C37"/>
    <mergeCell ref="D36:D37"/>
    <mergeCell ref="E36:E37"/>
    <mergeCell ref="F36:F37"/>
    <mergeCell ref="G36:J37"/>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I13:I14"/>
    <mergeCell ref="J13:K14"/>
    <mergeCell ref="B15:C16"/>
    <mergeCell ref="D15:D16"/>
    <mergeCell ref="E15:E16"/>
    <mergeCell ref="F15:F16"/>
    <mergeCell ref="G15:G16"/>
    <mergeCell ref="H15:H16"/>
    <mergeCell ref="I15:I16"/>
    <mergeCell ref="J15:K16"/>
    <mergeCell ref="B13:C14"/>
    <mergeCell ref="D13:D14"/>
    <mergeCell ref="E13:E14"/>
    <mergeCell ref="F13:F14"/>
    <mergeCell ref="G13:G14"/>
    <mergeCell ref="H13:H14"/>
  </mergeCells>
  <conditionalFormatting sqref="H15">
    <cfRule type="cellIs" dxfId="51" priority="1" operator="greaterThan">
      <formula>70000</formula>
    </cfRule>
    <cfRule type="cellIs" dxfId="50" priority="2" operator="between">
      <formula>50000</formula>
      <formula>69999.99</formula>
    </cfRule>
    <cfRule type="cellIs" dxfId="49" priority="3" operator="between">
      <formula>30001</formula>
      <formula>49999</formula>
    </cfRule>
    <cfRule type="cellIs" dxfId="48"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8"/>
  <sheetViews>
    <sheetView topLeftCell="A25" zoomScale="60" zoomScaleNormal="60" zoomScaleSheetLayoutView="87" zoomScalePageLayoutView="70" workbookViewId="0">
      <selection activeCell="A47" sqref="A47"/>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88" t="s">
        <v>146</v>
      </c>
      <c r="G13" s="88" t="s">
        <v>2</v>
      </c>
      <c r="H13" s="88">
        <v>1998</v>
      </c>
      <c r="I13" s="88" t="s">
        <v>3</v>
      </c>
      <c r="J13" s="88" t="s">
        <v>16</v>
      </c>
      <c r="K13" s="88"/>
    </row>
    <row r="14" spans="2:11" x14ac:dyDescent="0.25">
      <c r="B14" s="88"/>
      <c r="C14" s="88"/>
      <c r="D14" s="88"/>
      <c r="E14" s="88"/>
      <c r="F14" s="88"/>
      <c r="G14" s="88"/>
      <c r="H14" s="88"/>
      <c r="I14" s="88"/>
      <c r="J14" s="88"/>
      <c r="K14" s="88"/>
    </row>
    <row r="15" spans="2:11" x14ac:dyDescent="0.25">
      <c r="B15" s="88" t="s">
        <v>4</v>
      </c>
      <c r="C15" s="88"/>
      <c r="D15" s="88" t="s">
        <v>120</v>
      </c>
      <c r="E15" s="96" t="s">
        <v>5</v>
      </c>
      <c r="F15" s="96" t="s">
        <v>131</v>
      </c>
      <c r="G15" s="88" t="s">
        <v>15</v>
      </c>
      <c r="H15" s="97">
        <f>K38</f>
        <v>18183</v>
      </c>
      <c r="I15" s="96" t="s">
        <v>6</v>
      </c>
      <c r="J15" s="96" t="s">
        <v>148</v>
      </c>
      <c r="K15" s="96"/>
    </row>
    <row r="16" spans="2:11" ht="37.5" customHeight="1" x14ac:dyDescent="0.25">
      <c r="B16" s="88"/>
      <c r="C16" s="88"/>
      <c r="D16" s="88"/>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ht="22.5" customHeight="1" x14ac:dyDescent="0.25">
      <c r="B20" s="92"/>
      <c r="C20" s="92"/>
      <c r="D20" s="92"/>
      <c r="E20" s="92"/>
      <c r="F20" s="92"/>
      <c r="G20" s="89"/>
      <c r="H20" s="89"/>
      <c r="I20" s="89"/>
      <c r="J20" s="89"/>
      <c r="K20" s="89"/>
    </row>
    <row r="21" spans="2:11" x14ac:dyDescent="0.25">
      <c r="B21" s="65" t="s">
        <v>692</v>
      </c>
      <c r="C21" s="84">
        <v>41785</v>
      </c>
      <c r="D21" s="85" t="s">
        <v>96</v>
      </c>
      <c r="E21" s="84">
        <v>41786</v>
      </c>
      <c r="F21" s="64" t="s">
        <v>693</v>
      </c>
      <c r="G21" s="87" t="s">
        <v>694</v>
      </c>
      <c r="H21" s="87"/>
      <c r="I21" s="87"/>
      <c r="J21" s="87"/>
      <c r="K21" s="60">
        <v>8746.4</v>
      </c>
    </row>
    <row r="22" spans="2:11" x14ac:dyDescent="0.25">
      <c r="B22" s="65"/>
      <c r="C22" s="84"/>
      <c r="D22" s="85"/>
      <c r="E22" s="84"/>
      <c r="F22" s="64"/>
      <c r="G22" s="87"/>
      <c r="H22" s="87"/>
      <c r="I22" s="87"/>
      <c r="J22" s="87"/>
      <c r="K22" s="60"/>
    </row>
    <row r="23" spans="2:11" ht="65.25" customHeight="1" x14ac:dyDescent="0.25">
      <c r="B23" s="65"/>
      <c r="C23" s="84"/>
      <c r="D23" s="85"/>
      <c r="E23" s="84"/>
      <c r="F23" s="64"/>
      <c r="G23" s="87"/>
      <c r="H23" s="87"/>
      <c r="I23" s="87"/>
      <c r="J23" s="87"/>
      <c r="K23" s="60"/>
    </row>
    <row r="24" spans="2:11" x14ac:dyDescent="0.25">
      <c r="B24" s="65" t="s">
        <v>695</v>
      </c>
      <c r="C24" s="84">
        <v>41799</v>
      </c>
      <c r="D24" s="85" t="s">
        <v>697</v>
      </c>
      <c r="E24" s="84">
        <v>41800</v>
      </c>
      <c r="F24" s="64" t="s">
        <v>693</v>
      </c>
      <c r="G24" s="87" t="s">
        <v>696</v>
      </c>
      <c r="H24" s="87"/>
      <c r="I24" s="87"/>
      <c r="J24" s="87"/>
      <c r="K24" s="60">
        <v>7696.6</v>
      </c>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t="s">
        <v>149</v>
      </c>
      <c r="C27" s="84">
        <v>41739</v>
      </c>
      <c r="D27" s="85" t="s">
        <v>101</v>
      </c>
      <c r="E27" s="84">
        <v>41740</v>
      </c>
      <c r="F27" s="64" t="s">
        <v>698</v>
      </c>
      <c r="G27" s="87" t="s">
        <v>699</v>
      </c>
      <c r="H27" s="87"/>
      <c r="I27" s="87"/>
      <c r="J27" s="87"/>
      <c r="K27" s="60">
        <v>1740</v>
      </c>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ht="20.25" x14ac:dyDescent="0.25">
      <c r="B38" s="1"/>
      <c r="C38" s="1"/>
      <c r="D38" s="1"/>
      <c r="E38" s="1"/>
      <c r="F38" s="1"/>
      <c r="G38" s="1"/>
      <c r="H38" s="1"/>
      <c r="J38" s="19" t="s">
        <v>14</v>
      </c>
      <c r="K38" s="10">
        <f>SUM(K21:K37)</f>
        <v>18183</v>
      </c>
    </row>
    <row r="51" spans="2:11" s="21" customFormat="1" ht="15.75" x14ac:dyDescent="0.25">
      <c r="B51" s="100" t="s">
        <v>676</v>
      </c>
      <c r="C51" s="100"/>
      <c r="D51" s="100"/>
      <c r="E51" s="100"/>
      <c r="F51" s="93" t="s">
        <v>675</v>
      </c>
      <c r="G51" s="93"/>
      <c r="H51" s="93"/>
      <c r="I51"/>
      <c r="J51"/>
      <c r="K51"/>
    </row>
    <row r="52" spans="2:11" s="21" customFormat="1" ht="15.75" x14ac:dyDescent="0.25">
      <c r="B52" s="52"/>
      <c r="C52" s="52"/>
      <c r="D52" s="52"/>
      <c r="E52" s="52"/>
      <c r="F52" s="53"/>
      <c r="G52" s="53"/>
      <c r="H52" s="53"/>
      <c r="I52"/>
      <c r="J52"/>
      <c r="K52"/>
    </row>
    <row r="54" spans="2:11" s="21" customFormat="1" x14ac:dyDescent="0.25">
      <c r="B54" s="101" t="s">
        <v>673</v>
      </c>
      <c r="C54" s="101"/>
      <c r="D54" s="101"/>
      <c r="E54" s="101"/>
      <c r="F54" s="101" t="s">
        <v>677</v>
      </c>
      <c r="G54" s="101"/>
      <c r="H54" s="101"/>
      <c r="I54"/>
      <c r="J54"/>
      <c r="K54"/>
    </row>
    <row r="55" spans="2:11" s="21" customFormat="1" ht="15.75" x14ac:dyDescent="0.25">
      <c r="B55" s="102" t="s">
        <v>671</v>
      </c>
      <c r="C55" s="102"/>
      <c r="D55" s="102"/>
      <c r="E55" s="102"/>
      <c r="F55" s="93" t="s">
        <v>700</v>
      </c>
      <c r="G55" s="93"/>
      <c r="H55" s="93"/>
      <c r="I55"/>
      <c r="J55"/>
      <c r="K55"/>
    </row>
    <row r="56" spans="2:11" s="21" customFormat="1" ht="15.75" x14ac:dyDescent="0.25">
      <c r="B56" s="100" t="s">
        <v>672</v>
      </c>
      <c r="C56" s="100"/>
      <c r="D56" s="100"/>
      <c r="E56" s="100"/>
      <c r="F56" s="93" t="s">
        <v>669</v>
      </c>
      <c r="G56" s="93"/>
      <c r="H56" s="93"/>
      <c r="I56"/>
      <c r="J56"/>
      <c r="K56"/>
    </row>
    <row r="57" spans="2:11" s="21" customFormat="1" ht="15.75" x14ac:dyDescent="0.25">
      <c r="B57"/>
      <c r="C57"/>
      <c r="D57"/>
      <c r="E57"/>
      <c r="F57" s="93" t="s">
        <v>670</v>
      </c>
      <c r="G57" s="93"/>
      <c r="H57" s="93"/>
      <c r="I57"/>
      <c r="J57"/>
      <c r="K57"/>
    </row>
    <row r="58" spans="2:11" s="21" customFormat="1" x14ac:dyDescent="0.25">
      <c r="B58"/>
      <c r="C58"/>
      <c r="D58"/>
      <c r="E58"/>
      <c r="F58"/>
      <c r="G58"/>
      <c r="H58"/>
      <c r="I58"/>
      <c r="J58" s="51"/>
      <c r="K58" s="51">
        <v>47</v>
      </c>
    </row>
  </sheetData>
  <mergeCells count="74">
    <mergeCell ref="B56:E56"/>
    <mergeCell ref="F56:H56"/>
    <mergeCell ref="F57:H57"/>
    <mergeCell ref="K36:K37"/>
    <mergeCell ref="B51:E51"/>
    <mergeCell ref="F51:H51"/>
    <mergeCell ref="B54:E54"/>
    <mergeCell ref="F54:H54"/>
    <mergeCell ref="B55:E55"/>
    <mergeCell ref="F55:H55"/>
    <mergeCell ref="B36:B37"/>
    <mergeCell ref="C36:C37"/>
    <mergeCell ref="D36:D37"/>
    <mergeCell ref="E36:E37"/>
    <mergeCell ref="F36:F37"/>
    <mergeCell ref="G36:J37"/>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I13:I14"/>
    <mergeCell ref="J13:K14"/>
    <mergeCell ref="B15:C16"/>
    <mergeCell ref="D15:D16"/>
    <mergeCell ref="E15:E16"/>
    <mergeCell ref="F15:F16"/>
    <mergeCell ref="G15:G16"/>
    <mergeCell ref="H15:H16"/>
    <mergeCell ref="I15:I16"/>
    <mergeCell ref="J15:K16"/>
    <mergeCell ref="B13:C14"/>
    <mergeCell ref="D13:D14"/>
    <mergeCell ref="E13:E14"/>
    <mergeCell ref="F13:F14"/>
    <mergeCell ref="G13:G14"/>
    <mergeCell ref="H13:H14"/>
  </mergeCells>
  <conditionalFormatting sqref="H15">
    <cfRule type="cellIs" dxfId="47" priority="1" operator="greaterThan">
      <formula>70000</formula>
    </cfRule>
    <cfRule type="cellIs" dxfId="46" priority="2" operator="between">
      <formula>50000</formula>
      <formula>69999.99</formula>
    </cfRule>
    <cfRule type="cellIs" dxfId="45" priority="3" operator="between">
      <formula>30001</formula>
      <formula>49999</formula>
    </cfRule>
    <cfRule type="cellIs" dxfId="44"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4"/>
  <sheetViews>
    <sheetView topLeftCell="A25" zoomScale="60" zoomScaleNormal="60" zoomScaleSheetLayoutView="87" zoomScalePageLayoutView="70" workbookViewId="0">
      <selection activeCell="K54" sqref="K54"/>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88" t="s">
        <v>702</v>
      </c>
      <c r="G13" s="88" t="s">
        <v>2</v>
      </c>
      <c r="H13" s="88">
        <v>2008</v>
      </c>
      <c r="I13" s="88" t="s">
        <v>3</v>
      </c>
      <c r="J13" s="88" t="s">
        <v>16</v>
      </c>
      <c r="K13" s="88"/>
    </row>
    <row r="14" spans="2:11" x14ac:dyDescent="0.25">
      <c r="B14" s="88"/>
      <c r="C14" s="88"/>
      <c r="D14" s="88"/>
      <c r="E14" s="88"/>
      <c r="F14" s="88"/>
      <c r="G14" s="88"/>
      <c r="H14" s="88"/>
      <c r="I14" s="88"/>
      <c r="J14" s="88"/>
      <c r="K14" s="88"/>
    </row>
    <row r="15" spans="2:11" ht="22.5" customHeight="1" x14ac:dyDescent="0.25">
      <c r="B15" s="98" t="s">
        <v>718</v>
      </c>
      <c r="C15" s="99"/>
      <c r="D15" s="55" t="s">
        <v>701</v>
      </c>
      <c r="E15" s="96" t="s">
        <v>5</v>
      </c>
      <c r="F15" s="96" t="s">
        <v>135</v>
      </c>
      <c r="G15" s="88" t="s">
        <v>15</v>
      </c>
      <c r="H15" s="97">
        <f>K38</f>
        <v>20474</v>
      </c>
      <c r="I15" s="96" t="s">
        <v>6</v>
      </c>
      <c r="J15" s="96" t="s">
        <v>703</v>
      </c>
      <c r="K15" s="96"/>
    </row>
    <row r="16" spans="2:11" ht="37.5" customHeight="1" x14ac:dyDescent="0.25">
      <c r="B16" s="98" t="s">
        <v>719</v>
      </c>
      <c r="C16" s="99"/>
      <c r="D16" s="54" t="s">
        <v>720</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ht="22.5" customHeight="1" x14ac:dyDescent="0.25">
      <c r="B20" s="92"/>
      <c r="C20" s="92"/>
      <c r="D20" s="92"/>
      <c r="E20" s="92"/>
      <c r="F20" s="92"/>
      <c r="G20" s="89"/>
      <c r="H20" s="89"/>
      <c r="I20" s="89"/>
      <c r="J20" s="89"/>
      <c r="K20" s="89"/>
    </row>
    <row r="21" spans="2:11" x14ac:dyDescent="0.25">
      <c r="B21" s="65" t="s">
        <v>130</v>
      </c>
      <c r="C21" s="84">
        <v>41765</v>
      </c>
      <c r="D21" s="85" t="s">
        <v>133</v>
      </c>
      <c r="E21" s="84">
        <v>41768</v>
      </c>
      <c r="F21" s="64" t="s">
        <v>94</v>
      </c>
      <c r="G21" s="87" t="s">
        <v>705</v>
      </c>
      <c r="H21" s="87"/>
      <c r="I21" s="87"/>
      <c r="J21" s="87"/>
      <c r="K21" s="60">
        <v>1160</v>
      </c>
    </row>
    <row r="22" spans="2:11" x14ac:dyDescent="0.25">
      <c r="B22" s="65"/>
      <c r="C22" s="84"/>
      <c r="D22" s="85"/>
      <c r="E22" s="84"/>
      <c r="F22" s="64"/>
      <c r="G22" s="87"/>
      <c r="H22" s="87"/>
      <c r="I22" s="87"/>
      <c r="J22" s="87"/>
      <c r="K22" s="60"/>
    </row>
    <row r="23" spans="2:11" ht="65.25" customHeight="1" x14ac:dyDescent="0.25">
      <c r="B23" s="65"/>
      <c r="C23" s="84"/>
      <c r="D23" s="85"/>
      <c r="E23" s="84"/>
      <c r="F23" s="64"/>
      <c r="G23" s="87"/>
      <c r="H23" s="87"/>
      <c r="I23" s="87"/>
      <c r="J23" s="87"/>
      <c r="K23" s="60"/>
    </row>
    <row r="24" spans="2:11" x14ac:dyDescent="0.25">
      <c r="B24" s="65" t="s">
        <v>178</v>
      </c>
      <c r="C24" s="84">
        <v>41813</v>
      </c>
      <c r="D24" s="85" t="s">
        <v>707</v>
      </c>
      <c r="E24" s="84">
        <v>41815</v>
      </c>
      <c r="F24" s="64" t="s">
        <v>177</v>
      </c>
      <c r="G24" s="87" t="s">
        <v>706</v>
      </c>
      <c r="H24" s="87"/>
      <c r="I24" s="87"/>
      <c r="J24" s="87"/>
      <c r="K24" s="60">
        <v>1624</v>
      </c>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t="s">
        <v>186</v>
      </c>
      <c r="C27" s="84">
        <v>41814</v>
      </c>
      <c r="D27" s="85" t="s">
        <v>708</v>
      </c>
      <c r="E27" s="84">
        <v>41816</v>
      </c>
      <c r="F27" s="64" t="s">
        <v>709</v>
      </c>
      <c r="G27" s="87" t="s">
        <v>710</v>
      </c>
      <c r="H27" s="87"/>
      <c r="I27" s="87"/>
      <c r="J27" s="87"/>
      <c r="K27" s="60">
        <v>5394</v>
      </c>
    </row>
    <row r="28" spans="2:11" x14ac:dyDescent="0.25">
      <c r="B28" s="65"/>
      <c r="C28" s="84"/>
      <c r="D28" s="85"/>
      <c r="E28" s="84"/>
      <c r="F28" s="64"/>
      <c r="G28" s="87"/>
      <c r="H28" s="87"/>
      <c r="I28" s="87"/>
      <c r="J28" s="87"/>
      <c r="K28" s="60"/>
    </row>
    <row r="29" spans="2:11" ht="33.75" customHeight="1" x14ac:dyDescent="0.25">
      <c r="B29" s="65"/>
      <c r="C29" s="84"/>
      <c r="D29" s="85"/>
      <c r="E29" s="84"/>
      <c r="F29" s="64"/>
      <c r="G29" s="87"/>
      <c r="H29" s="87"/>
      <c r="I29" s="87"/>
      <c r="J29" s="87"/>
      <c r="K29" s="60"/>
    </row>
    <row r="30" spans="2:11" x14ac:dyDescent="0.25">
      <c r="B30" s="65" t="s">
        <v>201</v>
      </c>
      <c r="C30" s="84">
        <v>41837</v>
      </c>
      <c r="D30" s="85" t="s">
        <v>711</v>
      </c>
      <c r="E30" s="84">
        <v>41844</v>
      </c>
      <c r="F30" s="64" t="s">
        <v>94</v>
      </c>
      <c r="G30" s="87" t="s">
        <v>712</v>
      </c>
      <c r="H30" s="87"/>
      <c r="I30" s="87"/>
      <c r="J30" s="87"/>
      <c r="K30" s="60">
        <v>696</v>
      </c>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t="s">
        <v>713</v>
      </c>
      <c r="C33" s="84">
        <v>41837</v>
      </c>
      <c r="D33" s="85" t="s">
        <v>714</v>
      </c>
      <c r="E33" s="84">
        <v>41844</v>
      </c>
      <c r="F33" s="64" t="s">
        <v>94</v>
      </c>
      <c r="G33" s="87" t="s">
        <v>715</v>
      </c>
      <c r="H33" s="87"/>
      <c r="I33" s="87"/>
      <c r="J33" s="87"/>
      <c r="K33" s="60">
        <v>3944</v>
      </c>
    </row>
    <row r="34" spans="2:11" x14ac:dyDescent="0.25">
      <c r="B34" s="65"/>
      <c r="C34" s="84"/>
      <c r="D34" s="85"/>
      <c r="E34" s="84"/>
      <c r="F34" s="64"/>
      <c r="G34" s="87"/>
      <c r="H34" s="87"/>
      <c r="I34" s="87"/>
      <c r="J34" s="87"/>
      <c r="K34" s="60"/>
    </row>
    <row r="35" spans="2:11" ht="26.25" customHeight="1" x14ac:dyDescent="0.25">
      <c r="B35" s="65"/>
      <c r="C35" s="84"/>
      <c r="D35" s="85"/>
      <c r="E35" s="84"/>
      <c r="F35" s="64"/>
      <c r="G35" s="87"/>
      <c r="H35" s="87"/>
      <c r="I35" s="87"/>
      <c r="J35" s="87"/>
      <c r="K35" s="60"/>
    </row>
    <row r="36" spans="2:11" x14ac:dyDescent="0.25">
      <c r="B36" s="65" t="s">
        <v>704</v>
      </c>
      <c r="C36" s="84">
        <v>41914</v>
      </c>
      <c r="D36" s="85" t="s">
        <v>716</v>
      </c>
      <c r="E36" s="84">
        <v>41934</v>
      </c>
      <c r="F36" s="64" t="s">
        <v>709</v>
      </c>
      <c r="G36" s="87" t="s">
        <v>717</v>
      </c>
      <c r="H36" s="87"/>
      <c r="I36" s="87"/>
      <c r="J36" s="87"/>
      <c r="K36" s="60">
        <v>7656</v>
      </c>
    </row>
    <row r="37" spans="2:11" ht="40.5" customHeight="1" x14ac:dyDescent="0.25">
      <c r="B37" s="65"/>
      <c r="C37" s="84"/>
      <c r="D37" s="85"/>
      <c r="E37" s="84"/>
      <c r="F37" s="64"/>
      <c r="G37" s="87"/>
      <c r="H37" s="87"/>
      <c r="I37" s="87"/>
      <c r="J37" s="87"/>
      <c r="K37" s="60"/>
    </row>
    <row r="38" spans="2:11" ht="20.25" x14ac:dyDescent="0.25">
      <c r="B38" s="1"/>
      <c r="C38" s="1"/>
      <c r="D38" s="1"/>
      <c r="E38" s="1"/>
      <c r="F38" s="1"/>
      <c r="G38" s="1"/>
      <c r="H38" s="1"/>
      <c r="J38" s="19" t="s">
        <v>14</v>
      </c>
      <c r="K38" s="10">
        <f>SUM(K21:K37)</f>
        <v>20474</v>
      </c>
    </row>
    <row r="47" spans="2:11" s="21" customFormat="1" ht="15.75" x14ac:dyDescent="0.25">
      <c r="B47" s="100" t="s">
        <v>676</v>
      </c>
      <c r="C47" s="100"/>
      <c r="D47" s="100"/>
      <c r="E47" s="100"/>
      <c r="F47" s="93" t="s">
        <v>675</v>
      </c>
      <c r="G47" s="93"/>
      <c r="H47" s="93"/>
      <c r="I47"/>
      <c r="J47"/>
      <c r="K47"/>
    </row>
    <row r="48" spans="2:11" s="21" customFormat="1" ht="15.75" x14ac:dyDescent="0.25">
      <c r="B48" s="52"/>
      <c r="C48" s="52"/>
      <c r="D48" s="52"/>
      <c r="E48" s="52"/>
      <c r="F48" s="53"/>
      <c r="G48" s="53"/>
      <c r="H48" s="53"/>
      <c r="I48"/>
      <c r="J48"/>
      <c r="K48"/>
    </row>
    <row r="50" spans="2:11" s="21" customFormat="1" x14ac:dyDescent="0.25">
      <c r="B50" s="101" t="s">
        <v>673</v>
      </c>
      <c r="C50" s="101"/>
      <c r="D50" s="101"/>
      <c r="E50" s="101"/>
      <c r="F50" s="101" t="s">
        <v>677</v>
      </c>
      <c r="G50" s="101"/>
      <c r="H50" s="101"/>
      <c r="I50"/>
      <c r="J50"/>
      <c r="K50"/>
    </row>
    <row r="51" spans="2:11" s="21" customFormat="1" ht="15.75" x14ac:dyDescent="0.25">
      <c r="B51" s="102" t="s">
        <v>671</v>
      </c>
      <c r="C51" s="102"/>
      <c r="D51" s="102"/>
      <c r="E51" s="102"/>
      <c r="F51" s="93" t="s">
        <v>700</v>
      </c>
      <c r="G51" s="93"/>
      <c r="H51" s="93"/>
      <c r="I51"/>
      <c r="J51"/>
      <c r="K51"/>
    </row>
    <row r="52" spans="2:11" s="21" customFormat="1" ht="15.75" x14ac:dyDescent="0.25">
      <c r="B52" s="100" t="s">
        <v>672</v>
      </c>
      <c r="C52" s="100"/>
      <c r="D52" s="100"/>
      <c r="E52" s="100"/>
      <c r="F52" s="93" t="s">
        <v>669</v>
      </c>
      <c r="G52" s="93"/>
      <c r="H52" s="93"/>
      <c r="I52"/>
      <c r="J52"/>
      <c r="K52"/>
    </row>
    <row r="53" spans="2:11" s="21" customFormat="1" ht="15.75" x14ac:dyDescent="0.25">
      <c r="B53"/>
      <c r="C53"/>
      <c r="D53"/>
      <c r="E53"/>
      <c r="F53" s="93" t="s">
        <v>670</v>
      </c>
      <c r="G53" s="93"/>
      <c r="H53" s="93"/>
      <c r="I53"/>
      <c r="J53"/>
      <c r="K53"/>
    </row>
    <row r="54" spans="2:11" s="21" customFormat="1" x14ac:dyDescent="0.25">
      <c r="B54"/>
      <c r="C54"/>
      <c r="D54"/>
      <c r="E54"/>
      <c r="F54"/>
      <c r="G54"/>
      <c r="H54"/>
      <c r="I54"/>
      <c r="J54" s="51"/>
      <c r="K54" s="51">
        <v>48</v>
      </c>
    </row>
  </sheetData>
  <mergeCells count="74">
    <mergeCell ref="B52:E52"/>
    <mergeCell ref="F52:H52"/>
    <mergeCell ref="F53:H53"/>
    <mergeCell ref="B15:C15"/>
    <mergeCell ref="B16:C16"/>
    <mergeCell ref="B51:E51"/>
    <mergeCell ref="F51:H51"/>
    <mergeCell ref="K36:K37"/>
    <mergeCell ref="B47:E47"/>
    <mergeCell ref="F47:H47"/>
    <mergeCell ref="B50:E50"/>
    <mergeCell ref="F50:H50"/>
    <mergeCell ref="B36:B37"/>
    <mergeCell ref="C36:C37"/>
    <mergeCell ref="D36:D37"/>
    <mergeCell ref="E36:E37"/>
    <mergeCell ref="F36:F37"/>
    <mergeCell ref="G36:J37"/>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I13:I14"/>
    <mergeCell ref="J13:K14"/>
    <mergeCell ref="E15:E16"/>
    <mergeCell ref="F15:F16"/>
    <mergeCell ref="G15:G16"/>
    <mergeCell ref="H15:H16"/>
    <mergeCell ref="I15:I16"/>
    <mergeCell ref="J15:K16"/>
    <mergeCell ref="H13:H14"/>
    <mergeCell ref="B13:C14"/>
    <mergeCell ref="D13:D14"/>
    <mergeCell ref="E13:E14"/>
    <mergeCell ref="F13:F14"/>
    <mergeCell ref="G13:G14"/>
  </mergeCells>
  <conditionalFormatting sqref="H15">
    <cfRule type="cellIs" dxfId="43" priority="1" operator="greaterThan">
      <formula>70000</formula>
    </cfRule>
    <cfRule type="cellIs" dxfId="42" priority="2" operator="between">
      <formula>50000</formula>
      <formula>69999.99</formula>
    </cfRule>
    <cfRule type="cellIs" dxfId="41" priority="3" operator="between">
      <formula>30001</formula>
      <formula>49999</formula>
    </cfRule>
    <cfRule type="cellIs" dxfId="40"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3"/>
  <sheetViews>
    <sheetView topLeftCell="A28" zoomScale="60" zoomScaleNormal="60" zoomScaleSheetLayoutView="87" zoomScalePageLayoutView="70" workbookViewId="0">
      <selection activeCell="A43" sqref="A43"/>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139" t="s">
        <v>34</v>
      </c>
      <c r="G13" s="88" t="s">
        <v>2</v>
      </c>
      <c r="H13" s="88">
        <v>2003</v>
      </c>
      <c r="I13" s="88" t="s">
        <v>3</v>
      </c>
      <c r="J13" s="88" t="s">
        <v>16</v>
      </c>
      <c r="K13" s="88"/>
    </row>
    <row r="14" spans="2:11" ht="24.75" customHeight="1" x14ac:dyDescent="0.25">
      <c r="B14" s="88"/>
      <c r="C14" s="88"/>
      <c r="D14" s="88"/>
      <c r="E14" s="88"/>
      <c r="F14" s="140"/>
      <c r="G14" s="88"/>
      <c r="H14" s="88"/>
      <c r="I14" s="88"/>
      <c r="J14" s="88"/>
      <c r="K14" s="88"/>
    </row>
    <row r="15" spans="2:11" ht="22.5" customHeight="1" x14ac:dyDescent="0.25">
      <c r="B15" s="98" t="s">
        <v>718</v>
      </c>
      <c r="C15" s="99"/>
      <c r="D15" s="55" t="s">
        <v>721</v>
      </c>
      <c r="E15" s="96" t="s">
        <v>5</v>
      </c>
      <c r="F15" s="96" t="s">
        <v>46</v>
      </c>
      <c r="G15" s="88" t="s">
        <v>15</v>
      </c>
      <c r="H15" s="97">
        <f>K38</f>
        <v>8560.7999999999993</v>
      </c>
      <c r="I15" s="96" t="s">
        <v>6</v>
      </c>
      <c r="J15" s="96" t="s">
        <v>725</v>
      </c>
      <c r="K15" s="96"/>
    </row>
    <row r="16" spans="2:11" ht="37.5" customHeight="1" x14ac:dyDescent="0.25">
      <c r="B16" s="98" t="s">
        <v>719</v>
      </c>
      <c r="C16" s="99"/>
      <c r="D16" s="54" t="s">
        <v>722</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ht="22.5" customHeight="1" x14ac:dyDescent="0.25">
      <c r="B20" s="92"/>
      <c r="C20" s="92"/>
      <c r="D20" s="92"/>
      <c r="E20" s="92"/>
      <c r="F20" s="92"/>
      <c r="G20" s="89"/>
      <c r="H20" s="89"/>
      <c r="I20" s="89"/>
      <c r="J20" s="89"/>
      <c r="K20" s="89"/>
    </row>
    <row r="21" spans="2:11" x14ac:dyDescent="0.25">
      <c r="B21" s="65" t="s">
        <v>249</v>
      </c>
      <c r="C21" s="84">
        <v>41862</v>
      </c>
      <c r="D21" s="85" t="s">
        <v>723</v>
      </c>
      <c r="E21" s="84">
        <v>41864</v>
      </c>
      <c r="F21" s="64" t="s">
        <v>709</v>
      </c>
      <c r="G21" s="87" t="s">
        <v>724</v>
      </c>
      <c r="H21" s="87"/>
      <c r="I21" s="87"/>
      <c r="J21" s="87"/>
      <c r="K21" s="60">
        <v>8560.7999999999993</v>
      </c>
    </row>
    <row r="22" spans="2:11" x14ac:dyDescent="0.25">
      <c r="B22" s="65"/>
      <c r="C22" s="84"/>
      <c r="D22" s="85"/>
      <c r="E22" s="84"/>
      <c r="F22" s="64"/>
      <c r="G22" s="87"/>
      <c r="H22" s="87"/>
      <c r="I22" s="87"/>
      <c r="J22" s="87"/>
      <c r="K22" s="60"/>
    </row>
    <row r="23" spans="2:11" ht="65.25" customHeight="1" x14ac:dyDescent="0.25">
      <c r="B23" s="65"/>
      <c r="C23" s="84"/>
      <c r="D23" s="85"/>
      <c r="E23" s="84"/>
      <c r="F23" s="64"/>
      <c r="G23" s="87"/>
      <c r="H23" s="87"/>
      <c r="I23" s="87"/>
      <c r="J23" s="87"/>
      <c r="K23" s="60"/>
    </row>
    <row r="24" spans="2:11" x14ac:dyDescent="0.25">
      <c r="B24" s="65"/>
      <c r="C24" s="84"/>
      <c r="D24" s="85"/>
      <c r="E24" s="84"/>
      <c r="F24" s="64"/>
      <c r="G24" s="87"/>
      <c r="H24" s="87"/>
      <c r="I24" s="87"/>
      <c r="J24" s="87"/>
      <c r="K24" s="60"/>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ht="33.75" customHeight="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ht="26.25" customHeight="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ht="40.5" customHeight="1" x14ac:dyDescent="0.25">
      <c r="B37" s="65"/>
      <c r="C37" s="84"/>
      <c r="D37" s="85"/>
      <c r="E37" s="84"/>
      <c r="F37" s="64"/>
      <c r="G37" s="87"/>
      <c r="H37" s="87"/>
      <c r="I37" s="87"/>
      <c r="J37" s="87"/>
      <c r="K37" s="60"/>
    </row>
    <row r="38" spans="2:11" ht="20.25" x14ac:dyDescent="0.25">
      <c r="B38" s="1"/>
      <c r="C38" s="1"/>
      <c r="D38" s="1"/>
      <c r="E38" s="1"/>
      <c r="F38" s="1"/>
      <c r="G38" s="1"/>
      <c r="H38" s="1"/>
      <c r="J38" s="19" t="s">
        <v>14</v>
      </c>
      <c r="K38" s="10">
        <f>SUM(K21:K37)</f>
        <v>8560.7999999999993</v>
      </c>
    </row>
    <row r="46" spans="2:11" s="21" customFormat="1" ht="15.75" x14ac:dyDescent="0.25">
      <c r="B46" s="100" t="s">
        <v>676</v>
      </c>
      <c r="C46" s="100"/>
      <c r="D46" s="100"/>
      <c r="E46" s="100"/>
      <c r="F46" s="93" t="s">
        <v>675</v>
      </c>
      <c r="G46" s="93"/>
      <c r="H46" s="93"/>
      <c r="I46"/>
      <c r="J46"/>
      <c r="K46"/>
    </row>
    <row r="47" spans="2:11" s="21" customFormat="1" ht="15.75" x14ac:dyDescent="0.25">
      <c r="B47" s="52"/>
      <c r="C47" s="52"/>
      <c r="D47" s="52"/>
      <c r="E47" s="52"/>
      <c r="F47" s="53"/>
      <c r="G47" s="53"/>
      <c r="H47" s="53"/>
      <c r="I47"/>
      <c r="J47"/>
      <c r="K47"/>
    </row>
    <row r="49" spans="2:11" s="21" customFormat="1" x14ac:dyDescent="0.25">
      <c r="B49" s="101" t="s">
        <v>673</v>
      </c>
      <c r="C49" s="101"/>
      <c r="D49" s="101"/>
      <c r="E49" s="101"/>
      <c r="F49" s="101" t="s">
        <v>677</v>
      </c>
      <c r="G49" s="101"/>
      <c r="H49" s="101"/>
      <c r="I49"/>
      <c r="J49"/>
      <c r="K49"/>
    </row>
    <row r="50" spans="2:11" s="21" customFormat="1" ht="15.75" x14ac:dyDescent="0.25">
      <c r="B50" s="102" t="s">
        <v>671</v>
      </c>
      <c r="C50" s="102"/>
      <c r="D50" s="102"/>
      <c r="E50" s="102"/>
      <c r="F50" s="93" t="s">
        <v>700</v>
      </c>
      <c r="G50" s="93"/>
      <c r="H50" s="93"/>
      <c r="I50"/>
      <c r="J50"/>
      <c r="K50"/>
    </row>
    <row r="51" spans="2:11" s="21" customFormat="1" ht="15.75" x14ac:dyDescent="0.25">
      <c r="B51" s="100" t="s">
        <v>672</v>
      </c>
      <c r="C51" s="100"/>
      <c r="D51" s="100"/>
      <c r="E51" s="100"/>
      <c r="F51" s="93" t="s">
        <v>669</v>
      </c>
      <c r="G51" s="93"/>
      <c r="H51" s="93"/>
      <c r="I51"/>
      <c r="J51"/>
      <c r="K51"/>
    </row>
    <row r="52" spans="2:11" s="21" customFormat="1" ht="15.75" x14ac:dyDescent="0.25">
      <c r="B52"/>
      <c r="C52"/>
      <c r="D52"/>
      <c r="E52"/>
      <c r="F52" s="93" t="s">
        <v>670</v>
      </c>
      <c r="G52" s="93"/>
      <c r="H52" s="93"/>
      <c r="I52"/>
      <c r="J52"/>
      <c r="K52"/>
    </row>
    <row r="53" spans="2:11" s="21" customFormat="1" x14ac:dyDescent="0.25">
      <c r="B53"/>
      <c r="C53"/>
      <c r="D53"/>
      <c r="E53"/>
      <c r="F53"/>
      <c r="G53"/>
      <c r="H53"/>
      <c r="I53"/>
      <c r="J53" s="51"/>
      <c r="K53" s="51">
        <v>49</v>
      </c>
    </row>
  </sheetData>
  <mergeCells count="74">
    <mergeCell ref="B51:E51"/>
    <mergeCell ref="F51:H51"/>
    <mergeCell ref="F52:H52"/>
    <mergeCell ref="K36:K37"/>
    <mergeCell ref="B46:E46"/>
    <mergeCell ref="F46:H46"/>
    <mergeCell ref="B49:E49"/>
    <mergeCell ref="F49:H49"/>
    <mergeCell ref="B50:E50"/>
    <mergeCell ref="F50:H50"/>
    <mergeCell ref="B36:B37"/>
    <mergeCell ref="C36:C37"/>
    <mergeCell ref="D36:D37"/>
    <mergeCell ref="E36:E37"/>
    <mergeCell ref="F36:F37"/>
    <mergeCell ref="G36:J37"/>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s>
  <conditionalFormatting sqref="H15">
    <cfRule type="cellIs" dxfId="39" priority="1" operator="greaterThan">
      <formula>70000</formula>
    </cfRule>
    <cfRule type="cellIs" dxfId="38" priority="2" operator="between">
      <formula>50000</formula>
      <formula>69999.99</formula>
    </cfRule>
    <cfRule type="cellIs" dxfId="37" priority="3" operator="between">
      <formula>30001</formula>
      <formula>49999</formula>
    </cfRule>
    <cfRule type="cellIs" dxfId="36"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7"/>
  <sheetViews>
    <sheetView topLeftCell="A28" zoomScale="60" zoomScaleNormal="60" zoomScaleSheetLayoutView="87" zoomScalePageLayoutView="70" workbookViewId="0">
      <selection activeCell="K52" sqref="K52"/>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20</v>
      </c>
      <c r="E13" s="88" t="s">
        <v>1</v>
      </c>
      <c r="F13" s="88" t="s">
        <v>21</v>
      </c>
      <c r="G13" s="88" t="s">
        <v>2</v>
      </c>
      <c r="H13" s="88">
        <v>2010</v>
      </c>
      <c r="I13" s="88" t="s">
        <v>3</v>
      </c>
      <c r="J13" s="88" t="s">
        <v>16</v>
      </c>
      <c r="K13" s="88"/>
    </row>
    <row r="14" spans="2:11" x14ac:dyDescent="0.25">
      <c r="B14" s="88"/>
      <c r="C14" s="88"/>
      <c r="D14" s="88"/>
      <c r="E14" s="88"/>
      <c r="F14" s="88"/>
      <c r="G14" s="88"/>
      <c r="H14" s="88"/>
      <c r="I14" s="88"/>
      <c r="J14" s="88"/>
      <c r="K14" s="88"/>
    </row>
    <row r="15" spans="2:11" ht="18" x14ac:dyDescent="0.25">
      <c r="B15" s="94" t="s">
        <v>437</v>
      </c>
      <c r="C15" s="95"/>
      <c r="D15" s="32" t="s">
        <v>657</v>
      </c>
      <c r="E15" s="96" t="s">
        <v>5</v>
      </c>
      <c r="F15" s="96" t="s">
        <v>131</v>
      </c>
      <c r="G15" s="88" t="s">
        <v>15</v>
      </c>
      <c r="H15" s="97">
        <f>K41</f>
        <v>25595.200000000001</v>
      </c>
      <c r="I15" s="96" t="s">
        <v>6</v>
      </c>
      <c r="J15" s="96" t="s">
        <v>132</v>
      </c>
      <c r="K15" s="96"/>
    </row>
    <row r="16" spans="2:11" ht="36.75" customHeight="1" x14ac:dyDescent="0.25">
      <c r="B16" s="98" t="s">
        <v>439</v>
      </c>
      <c r="C16" s="99"/>
      <c r="D16" s="34" t="s">
        <v>524</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659</v>
      </c>
      <c r="C21" s="84">
        <v>41733</v>
      </c>
      <c r="D21" s="85" t="s">
        <v>660</v>
      </c>
      <c r="E21" s="84">
        <v>41736</v>
      </c>
      <c r="F21" s="64" t="s">
        <v>193</v>
      </c>
      <c r="G21" s="87" t="s">
        <v>661</v>
      </c>
      <c r="H21" s="87"/>
      <c r="I21" s="87"/>
      <c r="J21" s="87"/>
      <c r="K21" s="60">
        <v>3619</v>
      </c>
    </row>
    <row r="22" spans="2:11" x14ac:dyDescent="0.25">
      <c r="B22" s="65"/>
      <c r="C22" s="84"/>
      <c r="D22" s="85"/>
      <c r="E22" s="84"/>
      <c r="F22" s="64"/>
      <c r="G22" s="87"/>
      <c r="H22" s="87"/>
      <c r="I22" s="87"/>
      <c r="J22" s="87"/>
      <c r="K22" s="60"/>
    </row>
    <row r="23" spans="2:11" ht="24" customHeight="1" x14ac:dyDescent="0.25">
      <c r="B23" s="65"/>
      <c r="C23" s="84"/>
      <c r="D23" s="85"/>
      <c r="E23" s="84"/>
      <c r="F23" s="64"/>
      <c r="G23" s="87"/>
      <c r="H23" s="87"/>
      <c r="I23" s="87"/>
      <c r="J23" s="87"/>
      <c r="K23" s="60"/>
    </row>
    <row r="24" spans="2:11" x14ac:dyDescent="0.25">
      <c r="B24" s="66" t="s">
        <v>658</v>
      </c>
      <c r="C24" s="67"/>
      <c r="D24" s="67"/>
      <c r="E24" s="67"/>
      <c r="F24" s="67"/>
      <c r="G24" s="67"/>
      <c r="H24" s="67"/>
      <c r="I24" s="67"/>
      <c r="J24" s="67"/>
      <c r="K24" s="68"/>
    </row>
    <row r="25" spans="2:11" x14ac:dyDescent="0.25">
      <c r="B25" s="69"/>
      <c r="C25" s="70"/>
      <c r="D25" s="70"/>
      <c r="E25" s="70"/>
      <c r="F25" s="70"/>
      <c r="G25" s="70"/>
      <c r="H25" s="70"/>
      <c r="I25" s="70"/>
      <c r="J25" s="70"/>
      <c r="K25" s="71"/>
    </row>
    <row r="26" spans="2:11" x14ac:dyDescent="0.25">
      <c r="B26" s="72"/>
      <c r="C26" s="73"/>
      <c r="D26" s="73"/>
      <c r="E26" s="73"/>
      <c r="F26" s="73"/>
      <c r="G26" s="73"/>
      <c r="H26" s="73"/>
      <c r="I26" s="73"/>
      <c r="J26" s="73"/>
      <c r="K26" s="74"/>
    </row>
    <row r="27" spans="2:11" x14ac:dyDescent="0.25">
      <c r="B27" s="65" t="s">
        <v>240</v>
      </c>
      <c r="C27" s="84">
        <v>41933</v>
      </c>
      <c r="D27" s="85" t="s">
        <v>416</v>
      </c>
      <c r="E27" s="84">
        <v>41934</v>
      </c>
      <c r="F27" s="64" t="s">
        <v>177</v>
      </c>
      <c r="G27" s="87" t="s">
        <v>662</v>
      </c>
      <c r="H27" s="87"/>
      <c r="I27" s="87"/>
      <c r="J27" s="87"/>
      <c r="K27" s="60">
        <v>21976.2</v>
      </c>
    </row>
    <row r="28" spans="2:11" x14ac:dyDescent="0.25">
      <c r="B28" s="65"/>
      <c r="C28" s="84"/>
      <c r="D28" s="85"/>
      <c r="E28" s="84"/>
      <c r="F28" s="64"/>
      <c r="G28" s="87"/>
      <c r="H28" s="87"/>
      <c r="I28" s="87"/>
      <c r="J28" s="87"/>
      <c r="K28" s="60"/>
    </row>
    <row r="29" spans="2:11" ht="91.5" customHeight="1" x14ac:dyDescent="0.25">
      <c r="B29" s="65"/>
      <c r="C29" s="84"/>
      <c r="D29" s="85"/>
      <c r="E29" s="84"/>
      <c r="F29" s="64"/>
      <c r="G29" s="87"/>
      <c r="H29" s="87"/>
      <c r="I29" s="87"/>
      <c r="J29" s="87"/>
      <c r="K29" s="60"/>
    </row>
    <row r="30" spans="2:11" x14ac:dyDescent="0.25">
      <c r="B30" s="65"/>
      <c r="C30" s="84"/>
      <c r="D30" s="85"/>
      <c r="E30" s="84"/>
      <c r="F30" s="86"/>
      <c r="G30" s="87"/>
      <c r="H30" s="87"/>
      <c r="I30" s="87"/>
      <c r="J30" s="87"/>
      <c r="K30" s="60"/>
    </row>
    <row r="31" spans="2:11" x14ac:dyDescent="0.25">
      <c r="B31" s="65"/>
      <c r="C31" s="84"/>
      <c r="D31" s="85"/>
      <c r="E31" s="84"/>
      <c r="F31" s="86"/>
      <c r="G31" s="87"/>
      <c r="H31" s="87"/>
      <c r="I31" s="87"/>
      <c r="J31" s="87"/>
      <c r="K31" s="60"/>
    </row>
    <row r="32" spans="2:11" x14ac:dyDescent="0.25">
      <c r="B32" s="65"/>
      <c r="C32" s="84"/>
      <c r="D32" s="85"/>
      <c r="E32" s="84"/>
      <c r="F32" s="86"/>
      <c r="G32" s="87"/>
      <c r="H32" s="87"/>
      <c r="I32" s="87"/>
      <c r="J32" s="87"/>
      <c r="K32" s="60"/>
    </row>
    <row r="33" spans="2:11" x14ac:dyDescent="0.25">
      <c r="B33" s="61"/>
      <c r="C33" s="62"/>
      <c r="D33" s="63"/>
      <c r="E33" s="62"/>
      <c r="F33" s="64"/>
      <c r="G33" s="59"/>
      <c r="H33" s="59"/>
      <c r="I33" s="59"/>
      <c r="J33" s="59"/>
      <c r="K33" s="60"/>
    </row>
    <row r="34" spans="2:11" x14ac:dyDescent="0.25">
      <c r="B34" s="61"/>
      <c r="C34" s="62"/>
      <c r="D34" s="63"/>
      <c r="E34" s="62"/>
      <c r="F34" s="64"/>
      <c r="G34" s="59"/>
      <c r="H34" s="59"/>
      <c r="I34" s="59"/>
      <c r="J34" s="59"/>
      <c r="K34" s="60"/>
    </row>
    <row r="35" spans="2:11" x14ac:dyDescent="0.25">
      <c r="B35" s="61"/>
      <c r="C35" s="62"/>
      <c r="D35" s="63"/>
      <c r="E35" s="62"/>
      <c r="F35" s="64"/>
      <c r="G35" s="59"/>
      <c r="H35" s="59"/>
      <c r="I35" s="59"/>
      <c r="J35" s="59"/>
      <c r="K35" s="60"/>
    </row>
    <row r="36" spans="2:11" x14ac:dyDescent="0.25">
      <c r="B36" s="61"/>
      <c r="C36" s="62"/>
      <c r="D36" s="63"/>
      <c r="E36" s="62"/>
      <c r="F36" s="64"/>
      <c r="G36" s="59"/>
      <c r="H36" s="59"/>
      <c r="I36" s="59"/>
      <c r="J36" s="59"/>
      <c r="K36" s="60"/>
    </row>
    <row r="37" spans="2:11" x14ac:dyDescent="0.25">
      <c r="B37" s="61"/>
      <c r="C37" s="62"/>
      <c r="D37" s="63"/>
      <c r="E37" s="62"/>
      <c r="F37" s="64"/>
      <c r="G37" s="59"/>
      <c r="H37" s="59"/>
      <c r="I37" s="59"/>
      <c r="J37" s="59"/>
      <c r="K37" s="60"/>
    </row>
    <row r="38" spans="2:11" x14ac:dyDescent="0.25">
      <c r="B38" s="61"/>
      <c r="C38" s="62"/>
      <c r="D38" s="63"/>
      <c r="E38" s="62"/>
      <c r="F38" s="64"/>
      <c r="G38" s="59"/>
      <c r="H38" s="59"/>
      <c r="I38" s="59"/>
      <c r="J38" s="59"/>
      <c r="K38" s="60"/>
    </row>
    <row r="39" spans="2:11" x14ac:dyDescent="0.25">
      <c r="B39" s="61"/>
      <c r="C39" s="62"/>
      <c r="D39" s="63"/>
      <c r="E39" s="62"/>
      <c r="F39" s="64"/>
      <c r="G39" s="59"/>
      <c r="H39" s="59"/>
      <c r="I39" s="59"/>
      <c r="J39" s="59"/>
      <c r="K39" s="60"/>
    </row>
    <row r="40" spans="2:11" x14ac:dyDescent="0.25">
      <c r="B40" s="61"/>
      <c r="C40" s="62"/>
      <c r="D40" s="63"/>
      <c r="E40" s="62"/>
      <c r="F40" s="64"/>
      <c r="G40" s="59"/>
      <c r="H40" s="59"/>
      <c r="I40" s="59"/>
      <c r="J40" s="59"/>
      <c r="K40" s="60"/>
    </row>
    <row r="41" spans="2:11" ht="20.25" x14ac:dyDescent="0.25">
      <c r="B41" s="1"/>
      <c r="C41" s="1"/>
      <c r="D41" s="1"/>
      <c r="E41" s="1"/>
      <c r="F41" s="1"/>
      <c r="G41" s="1"/>
      <c r="H41" s="1"/>
      <c r="J41" s="9" t="s">
        <v>14</v>
      </c>
      <c r="K41" s="10">
        <f>SUM(K21:K40)</f>
        <v>25595.200000000001</v>
      </c>
    </row>
    <row r="49" spans="2:11" ht="15.75" x14ac:dyDescent="0.25">
      <c r="B49" s="100" t="s">
        <v>665</v>
      </c>
      <c r="C49" s="100"/>
      <c r="D49" s="100"/>
      <c r="E49" s="100"/>
      <c r="F49" s="93" t="s">
        <v>668</v>
      </c>
      <c r="G49" s="93"/>
      <c r="H49" s="93"/>
    </row>
    <row r="50" spans="2:11" ht="15.75" x14ac:dyDescent="0.25">
      <c r="B50" s="47"/>
      <c r="C50" s="47"/>
      <c r="D50" s="47"/>
      <c r="E50" s="47"/>
      <c r="F50" s="45"/>
      <c r="G50" s="45"/>
      <c r="H50" s="45"/>
    </row>
    <row r="52" spans="2:11" x14ac:dyDescent="0.25">
      <c r="B52" s="101" t="s">
        <v>673</v>
      </c>
      <c r="C52" s="101"/>
      <c r="D52" s="101"/>
      <c r="E52" s="101"/>
      <c r="F52" s="101" t="s">
        <v>673</v>
      </c>
      <c r="G52" s="101"/>
      <c r="H52" s="101"/>
    </row>
    <row r="53" spans="2:11" ht="15.75" x14ac:dyDescent="0.25">
      <c r="B53" s="102" t="s">
        <v>671</v>
      </c>
      <c r="C53" s="102"/>
      <c r="D53" s="102"/>
      <c r="E53" s="102"/>
      <c r="F53" s="93" t="s">
        <v>674</v>
      </c>
      <c r="G53" s="93"/>
      <c r="H53" s="93"/>
    </row>
    <row r="54" spans="2:11" ht="15.75" x14ac:dyDescent="0.25">
      <c r="B54" s="100" t="s">
        <v>672</v>
      </c>
      <c r="C54" s="100"/>
      <c r="D54" s="100"/>
      <c r="E54" s="100"/>
      <c r="F54" s="93" t="s">
        <v>669</v>
      </c>
      <c r="G54" s="93"/>
      <c r="H54" s="93"/>
    </row>
    <row r="55" spans="2:11" ht="15.75" x14ac:dyDescent="0.25">
      <c r="F55" s="93" t="s">
        <v>670</v>
      </c>
      <c r="G55" s="93"/>
      <c r="H55" s="93"/>
    </row>
    <row r="56" spans="2:11" x14ac:dyDescent="0.25">
      <c r="J56" s="51"/>
      <c r="K56" s="51">
        <v>5</v>
      </c>
    </row>
    <row r="57" spans="2:11" x14ac:dyDescent="0.25">
      <c r="J57" s="51"/>
      <c r="K57" s="51"/>
    </row>
  </sheetData>
  <mergeCells count="75">
    <mergeCell ref="B49:E49"/>
    <mergeCell ref="B52:E52"/>
    <mergeCell ref="B53:E53"/>
    <mergeCell ref="B54:E54"/>
    <mergeCell ref="F49:H49"/>
    <mergeCell ref="F52:H52"/>
    <mergeCell ref="F53:H53"/>
    <mergeCell ref="F54:H54"/>
    <mergeCell ref="F55:H55"/>
    <mergeCell ref="I13:I14"/>
    <mergeCell ref="J13:K14"/>
    <mergeCell ref="E15:E16"/>
    <mergeCell ref="F15:F16"/>
    <mergeCell ref="G15:G16"/>
    <mergeCell ref="H15:H16"/>
    <mergeCell ref="I15:I16"/>
    <mergeCell ref="J15:K16"/>
    <mergeCell ref="H13:H14"/>
    <mergeCell ref="G27:J29"/>
    <mergeCell ref="K27:K29"/>
    <mergeCell ref="K18:K20"/>
    <mergeCell ref="G21:J23"/>
    <mergeCell ref="K21:K23"/>
    <mergeCell ref="G18:J20"/>
    <mergeCell ref="B13:C14"/>
    <mergeCell ref="D13:D14"/>
    <mergeCell ref="E13:E14"/>
    <mergeCell ref="F13:F14"/>
    <mergeCell ref="G13:G14"/>
    <mergeCell ref="B27:B29"/>
    <mergeCell ref="C27:C29"/>
    <mergeCell ref="D27:D29"/>
    <mergeCell ref="E27:E29"/>
    <mergeCell ref="F27:F29"/>
    <mergeCell ref="B21:B23"/>
    <mergeCell ref="C21:C23"/>
    <mergeCell ref="D21:D23"/>
    <mergeCell ref="E21:E23"/>
    <mergeCell ref="F21:F23"/>
    <mergeCell ref="B18:B20"/>
    <mergeCell ref="C18:C20"/>
    <mergeCell ref="D18:D20"/>
    <mergeCell ref="E18:E20"/>
    <mergeCell ref="F18:F20"/>
    <mergeCell ref="D33:D35"/>
    <mergeCell ref="E33:E35"/>
    <mergeCell ref="F33:F35"/>
    <mergeCell ref="K30:K32"/>
    <mergeCell ref="B30:B32"/>
    <mergeCell ref="C30:C32"/>
    <mergeCell ref="D30:D32"/>
    <mergeCell ref="E30:E32"/>
    <mergeCell ref="F30:F32"/>
    <mergeCell ref="G30:J32"/>
    <mergeCell ref="K39:K40"/>
    <mergeCell ref="B15:C15"/>
    <mergeCell ref="B16:C16"/>
    <mergeCell ref="B24:K26"/>
    <mergeCell ref="B39:B40"/>
    <mergeCell ref="C39:C40"/>
    <mergeCell ref="D39:D40"/>
    <mergeCell ref="E39:E40"/>
    <mergeCell ref="F39:F40"/>
    <mergeCell ref="G39:J40"/>
    <mergeCell ref="B36:B38"/>
    <mergeCell ref="C36:C38"/>
    <mergeCell ref="D36:D38"/>
    <mergeCell ref="E36:E38"/>
    <mergeCell ref="B33:B35"/>
    <mergeCell ref="C33:C35"/>
    <mergeCell ref="F36:F38"/>
    <mergeCell ref="G36:J38"/>
    <mergeCell ref="K36:K38"/>
    <mergeCell ref="G33:J35"/>
    <mergeCell ref="K33:K35"/>
  </mergeCells>
  <conditionalFormatting sqref="H15">
    <cfRule type="cellIs" dxfId="195" priority="1" operator="greaterThan">
      <formula>70000</formula>
    </cfRule>
    <cfRule type="cellIs" dxfId="194" priority="2" operator="between">
      <formula>50000</formula>
      <formula>69999.99</formula>
    </cfRule>
    <cfRule type="cellIs" dxfId="193" priority="3" operator="between">
      <formula>30001</formula>
      <formula>49999</formula>
    </cfRule>
    <cfRule type="cellIs" dxfId="192"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3"/>
  <sheetViews>
    <sheetView topLeftCell="A10" zoomScale="60" zoomScaleNormal="60" zoomScaleSheetLayoutView="87" zoomScalePageLayoutView="70" workbookViewId="0">
      <selection activeCell="G21" sqref="G21:J23"/>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139" t="s">
        <v>295</v>
      </c>
      <c r="G13" s="88" t="s">
        <v>2</v>
      </c>
      <c r="H13" s="88">
        <v>2014</v>
      </c>
      <c r="I13" s="88" t="s">
        <v>3</v>
      </c>
      <c r="J13" s="88" t="s">
        <v>736</v>
      </c>
      <c r="K13" s="88"/>
    </row>
    <row r="14" spans="2:11" ht="24.75" customHeight="1" x14ac:dyDescent="0.25">
      <c r="B14" s="88"/>
      <c r="C14" s="88"/>
      <c r="D14" s="88"/>
      <c r="E14" s="88"/>
      <c r="F14" s="140"/>
      <c r="G14" s="88"/>
      <c r="H14" s="88"/>
      <c r="I14" s="88"/>
      <c r="J14" s="88"/>
      <c r="K14" s="88"/>
    </row>
    <row r="15" spans="2:11" ht="22.5" customHeight="1" x14ac:dyDescent="0.25">
      <c r="B15" s="98"/>
      <c r="C15" s="99"/>
      <c r="D15" s="55"/>
      <c r="E15" s="96" t="s">
        <v>5</v>
      </c>
      <c r="F15" s="96" t="s">
        <v>78</v>
      </c>
      <c r="G15" s="88" t="s">
        <v>15</v>
      </c>
      <c r="H15" s="97">
        <f>K38</f>
        <v>939</v>
      </c>
      <c r="I15" s="96" t="s">
        <v>6</v>
      </c>
      <c r="J15" s="96" t="s">
        <v>735</v>
      </c>
      <c r="K15" s="96"/>
    </row>
    <row r="16" spans="2:11" ht="37.5" customHeight="1" x14ac:dyDescent="0.25">
      <c r="B16" s="98" t="s">
        <v>719</v>
      </c>
      <c r="C16" s="99"/>
      <c r="D16" s="58" t="s">
        <v>734</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ht="22.5" customHeight="1" x14ac:dyDescent="0.25">
      <c r="B20" s="92"/>
      <c r="C20" s="92"/>
      <c r="D20" s="92"/>
      <c r="E20" s="92"/>
      <c r="F20" s="92"/>
      <c r="G20" s="89"/>
      <c r="H20" s="89"/>
      <c r="I20" s="89"/>
      <c r="J20" s="89"/>
      <c r="K20" s="89"/>
    </row>
    <row r="21" spans="2:11" x14ac:dyDescent="0.25">
      <c r="B21" s="65" t="s">
        <v>737</v>
      </c>
      <c r="C21" s="84">
        <v>41991</v>
      </c>
      <c r="D21" s="85" t="s">
        <v>739</v>
      </c>
      <c r="E21" s="84">
        <v>41992</v>
      </c>
      <c r="F21" s="64" t="s">
        <v>740</v>
      </c>
      <c r="G21" s="87" t="s">
        <v>738</v>
      </c>
      <c r="H21" s="87"/>
      <c r="I21" s="87"/>
      <c r="J21" s="87"/>
      <c r="K21" s="60">
        <v>939</v>
      </c>
    </row>
    <row r="22" spans="2:11" x14ac:dyDescent="0.25">
      <c r="B22" s="65"/>
      <c r="C22" s="84"/>
      <c r="D22" s="85"/>
      <c r="E22" s="84"/>
      <c r="F22" s="64"/>
      <c r="G22" s="87"/>
      <c r="H22" s="87"/>
      <c r="I22" s="87"/>
      <c r="J22" s="87"/>
      <c r="K22" s="60"/>
    </row>
    <row r="23" spans="2:11" ht="65.25" customHeight="1" x14ac:dyDescent="0.25">
      <c r="B23" s="65"/>
      <c r="C23" s="84"/>
      <c r="D23" s="85"/>
      <c r="E23" s="84"/>
      <c r="F23" s="64"/>
      <c r="G23" s="87"/>
      <c r="H23" s="87"/>
      <c r="I23" s="87"/>
      <c r="J23" s="87"/>
      <c r="K23" s="60"/>
    </row>
    <row r="24" spans="2:11" x14ac:dyDescent="0.25">
      <c r="B24" s="65"/>
      <c r="C24" s="84"/>
      <c r="D24" s="85"/>
      <c r="E24" s="84"/>
      <c r="F24" s="64"/>
      <c r="G24" s="87"/>
      <c r="H24" s="87"/>
      <c r="I24" s="87"/>
      <c r="J24" s="87"/>
      <c r="K24" s="60"/>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ht="33.75" customHeight="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ht="26.25" customHeight="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ht="40.5" customHeight="1" x14ac:dyDescent="0.25">
      <c r="B37" s="65"/>
      <c r="C37" s="84"/>
      <c r="D37" s="85"/>
      <c r="E37" s="84"/>
      <c r="F37" s="64"/>
      <c r="G37" s="87"/>
      <c r="H37" s="87"/>
      <c r="I37" s="87"/>
      <c r="J37" s="87"/>
      <c r="K37" s="60"/>
    </row>
    <row r="38" spans="2:11" ht="20.25" x14ac:dyDescent="0.25">
      <c r="B38" s="1"/>
      <c r="C38" s="1"/>
      <c r="D38" s="1"/>
      <c r="E38" s="1"/>
      <c r="F38" s="1"/>
      <c r="G38" s="1"/>
      <c r="H38" s="1"/>
      <c r="J38" s="19" t="s">
        <v>14</v>
      </c>
      <c r="K38" s="10">
        <f>SUM(K21:K37)</f>
        <v>939</v>
      </c>
    </row>
    <row r="46" spans="2:11" s="21" customFormat="1" ht="15.75" x14ac:dyDescent="0.25">
      <c r="B46" s="100" t="s">
        <v>676</v>
      </c>
      <c r="C46" s="100"/>
      <c r="D46" s="100"/>
      <c r="E46" s="100"/>
      <c r="F46" s="93" t="s">
        <v>675</v>
      </c>
      <c r="G46" s="93"/>
      <c r="H46" s="93"/>
      <c r="I46"/>
      <c r="J46"/>
      <c r="K46"/>
    </row>
    <row r="47" spans="2:11" s="21" customFormat="1" ht="15.75" x14ac:dyDescent="0.25">
      <c r="B47" s="56"/>
      <c r="C47" s="56"/>
      <c r="D47" s="56"/>
      <c r="E47" s="56"/>
      <c r="F47" s="57"/>
      <c r="G47" s="57"/>
      <c r="H47" s="57"/>
      <c r="I47"/>
      <c r="J47"/>
      <c r="K47"/>
    </row>
    <row r="49" spans="2:11" s="21" customFormat="1" x14ac:dyDescent="0.25">
      <c r="B49" s="101" t="s">
        <v>673</v>
      </c>
      <c r="C49" s="101"/>
      <c r="D49" s="101"/>
      <c r="E49" s="101"/>
      <c r="F49" s="101" t="s">
        <v>677</v>
      </c>
      <c r="G49" s="101"/>
      <c r="H49" s="101"/>
      <c r="I49"/>
      <c r="J49"/>
      <c r="K49"/>
    </row>
    <row r="50" spans="2:11" s="21" customFormat="1" ht="15.75" x14ac:dyDescent="0.25">
      <c r="B50" s="102" t="s">
        <v>671</v>
      </c>
      <c r="C50" s="102"/>
      <c r="D50" s="102"/>
      <c r="E50" s="102"/>
      <c r="F50" s="93" t="s">
        <v>700</v>
      </c>
      <c r="G50" s="93"/>
      <c r="H50" s="93"/>
      <c r="I50"/>
      <c r="J50"/>
      <c r="K50"/>
    </row>
    <row r="51" spans="2:11" s="21" customFormat="1" ht="15.75" x14ac:dyDescent="0.25">
      <c r="B51" s="100" t="s">
        <v>672</v>
      </c>
      <c r="C51" s="100"/>
      <c r="D51" s="100"/>
      <c r="E51" s="100"/>
      <c r="F51" s="93" t="s">
        <v>669</v>
      </c>
      <c r="G51" s="93"/>
      <c r="H51" s="93"/>
      <c r="I51"/>
      <c r="J51"/>
      <c r="K51"/>
    </row>
    <row r="52" spans="2:11" s="21" customFormat="1" ht="15.75" x14ac:dyDescent="0.25">
      <c r="B52"/>
      <c r="C52"/>
      <c r="D52"/>
      <c r="E52"/>
      <c r="F52" s="93" t="s">
        <v>670</v>
      </c>
      <c r="G52" s="93"/>
      <c r="H52" s="93"/>
      <c r="I52"/>
      <c r="J52"/>
      <c r="K52"/>
    </row>
    <row r="53" spans="2:11" s="21" customFormat="1" x14ac:dyDescent="0.25">
      <c r="B53"/>
      <c r="C53"/>
      <c r="D53"/>
      <c r="E53"/>
      <c r="F53"/>
      <c r="G53"/>
      <c r="H53"/>
      <c r="I53"/>
      <c r="J53" s="51"/>
      <c r="K53" s="51">
        <v>50</v>
      </c>
    </row>
  </sheetData>
  <mergeCells count="74">
    <mergeCell ref="B51:E51"/>
    <mergeCell ref="F51:H51"/>
    <mergeCell ref="F52:H52"/>
    <mergeCell ref="K36:K37"/>
    <mergeCell ref="B46:E46"/>
    <mergeCell ref="F46:H46"/>
    <mergeCell ref="B49:E49"/>
    <mergeCell ref="F49:H49"/>
    <mergeCell ref="B50:E50"/>
    <mergeCell ref="F50:H50"/>
    <mergeCell ref="B36:B37"/>
    <mergeCell ref="C36:C37"/>
    <mergeCell ref="D36:D37"/>
    <mergeCell ref="E36:E37"/>
    <mergeCell ref="F36:F37"/>
    <mergeCell ref="G36:J37"/>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s>
  <conditionalFormatting sqref="H15">
    <cfRule type="cellIs" dxfId="35" priority="1" operator="greaterThan">
      <formula>70000</formula>
    </cfRule>
    <cfRule type="cellIs" dxfId="34" priority="2" operator="between">
      <formula>50000</formula>
      <formula>69999.99</formula>
    </cfRule>
    <cfRule type="cellIs" dxfId="33" priority="3" operator="between">
      <formula>30001</formula>
      <formula>49999</formula>
    </cfRule>
    <cfRule type="cellIs" dxfId="32"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3"/>
  <sheetViews>
    <sheetView topLeftCell="A28" zoomScale="60" zoomScaleNormal="60" zoomScaleSheetLayoutView="87" zoomScalePageLayoutView="70" workbookViewId="0">
      <selection activeCell="D13" sqref="D13:D14"/>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20</v>
      </c>
      <c r="E13" s="88" t="s">
        <v>1</v>
      </c>
      <c r="F13" s="139" t="s">
        <v>741</v>
      </c>
      <c r="G13" s="88" t="s">
        <v>2</v>
      </c>
      <c r="H13" s="88">
        <v>2002</v>
      </c>
      <c r="I13" s="88" t="s">
        <v>3</v>
      </c>
      <c r="J13" s="88" t="s">
        <v>16</v>
      </c>
      <c r="K13" s="88"/>
    </row>
    <row r="14" spans="2:11" ht="24.75" customHeight="1" x14ac:dyDescent="0.25">
      <c r="B14" s="88"/>
      <c r="C14" s="88"/>
      <c r="D14" s="88"/>
      <c r="E14" s="88"/>
      <c r="F14" s="140"/>
      <c r="G14" s="88"/>
      <c r="H14" s="88"/>
      <c r="I14" s="88"/>
      <c r="J14" s="88"/>
      <c r="K14" s="88"/>
    </row>
    <row r="15" spans="2:11" ht="22.5" customHeight="1" x14ac:dyDescent="0.25">
      <c r="B15" s="98"/>
      <c r="C15" s="99"/>
      <c r="D15" s="55"/>
      <c r="E15" s="96" t="s">
        <v>5</v>
      </c>
      <c r="F15" s="96" t="s">
        <v>173</v>
      </c>
      <c r="G15" s="88" t="s">
        <v>15</v>
      </c>
      <c r="H15" s="97">
        <f>K38</f>
        <v>2088</v>
      </c>
      <c r="I15" s="96" t="s">
        <v>6</v>
      </c>
      <c r="J15" s="96" t="s">
        <v>37</v>
      </c>
      <c r="K15" s="96"/>
    </row>
    <row r="16" spans="2:11" ht="37.5" customHeight="1" x14ac:dyDescent="0.25">
      <c r="B16" s="98" t="s">
        <v>719</v>
      </c>
      <c r="C16" s="99"/>
      <c r="D16" s="58" t="s">
        <v>172</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ht="22.5" customHeight="1" x14ac:dyDescent="0.25">
      <c r="B20" s="92"/>
      <c r="C20" s="92"/>
      <c r="D20" s="92"/>
      <c r="E20" s="92"/>
      <c r="F20" s="92"/>
      <c r="G20" s="89"/>
      <c r="H20" s="89"/>
      <c r="I20" s="89"/>
      <c r="J20" s="89"/>
      <c r="K20" s="89"/>
    </row>
    <row r="21" spans="2:11" x14ac:dyDescent="0.25">
      <c r="B21" s="65" t="s">
        <v>338</v>
      </c>
      <c r="C21" s="84">
        <v>41711</v>
      </c>
      <c r="D21" s="85" t="s">
        <v>339</v>
      </c>
      <c r="E21" s="84">
        <v>41717</v>
      </c>
      <c r="F21" s="64" t="s">
        <v>709</v>
      </c>
      <c r="G21" s="87" t="s">
        <v>742</v>
      </c>
      <c r="H21" s="87"/>
      <c r="I21" s="87"/>
      <c r="J21" s="87"/>
      <c r="K21" s="60">
        <v>2088</v>
      </c>
    </row>
    <row r="22" spans="2:11" x14ac:dyDescent="0.25">
      <c r="B22" s="65"/>
      <c r="C22" s="84"/>
      <c r="D22" s="85"/>
      <c r="E22" s="84"/>
      <c r="F22" s="64"/>
      <c r="G22" s="87"/>
      <c r="H22" s="87"/>
      <c r="I22" s="87"/>
      <c r="J22" s="87"/>
      <c r="K22" s="60"/>
    </row>
    <row r="23" spans="2:11" ht="65.25" customHeight="1" x14ac:dyDescent="0.25">
      <c r="B23" s="65"/>
      <c r="C23" s="84"/>
      <c r="D23" s="85"/>
      <c r="E23" s="84"/>
      <c r="F23" s="64"/>
      <c r="G23" s="87"/>
      <c r="H23" s="87"/>
      <c r="I23" s="87"/>
      <c r="J23" s="87"/>
      <c r="K23" s="60"/>
    </row>
    <row r="24" spans="2:11" x14ac:dyDescent="0.25">
      <c r="B24" s="65"/>
      <c r="C24" s="84"/>
      <c r="D24" s="85"/>
      <c r="E24" s="84"/>
      <c r="F24" s="64"/>
      <c r="G24" s="87"/>
      <c r="H24" s="87"/>
      <c r="I24" s="87"/>
      <c r="J24" s="87"/>
      <c r="K24" s="60"/>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ht="33.75" customHeight="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ht="26.25" customHeight="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ht="40.5" customHeight="1" x14ac:dyDescent="0.25">
      <c r="B37" s="65"/>
      <c r="C37" s="84"/>
      <c r="D37" s="85"/>
      <c r="E37" s="84"/>
      <c r="F37" s="64"/>
      <c r="G37" s="87"/>
      <c r="H37" s="87"/>
      <c r="I37" s="87"/>
      <c r="J37" s="87"/>
      <c r="K37" s="60"/>
    </row>
    <row r="38" spans="2:11" ht="20.25" x14ac:dyDescent="0.25">
      <c r="B38" s="1"/>
      <c r="C38" s="1"/>
      <c r="D38" s="1"/>
      <c r="E38" s="1"/>
      <c r="F38" s="1"/>
      <c r="G38" s="1"/>
      <c r="H38" s="1"/>
      <c r="J38" s="19" t="s">
        <v>14</v>
      </c>
      <c r="K38" s="10">
        <f>SUM(K21:K37)</f>
        <v>2088</v>
      </c>
    </row>
    <row r="46" spans="2:11" s="21" customFormat="1" ht="15.75" x14ac:dyDescent="0.25">
      <c r="B46" s="100" t="s">
        <v>676</v>
      </c>
      <c r="C46" s="100"/>
      <c r="D46" s="100"/>
      <c r="E46" s="100"/>
      <c r="F46" s="93" t="s">
        <v>675</v>
      </c>
      <c r="G46" s="93"/>
      <c r="H46" s="93"/>
      <c r="I46"/>
      <c r="J46"/>
      <c r="K46"/>
    </row>
    <row r="47" spans="2:11" s="21" customFormat="1" ht="15.75" x14ac:dyDescent="0.25">
      <c r="B47" s="56"/>
      <c r="C47" s="56"/>
      <c r="D47" s="56"/>
      <c r="E47" s="56"/>
      <c r="F47" s="57"/>
      <c r="G47" s="57"/>
      <c r="H47" s="57"/>
      <c r="I47"/>
      <c r="J47"/>
      <c r="K47"/>
    </row>
    <row r="49" spans="2:11" s="21" customFormat="1" x14ac:dyDescent="0.25">
      <c r="B49" s="101" t="s">
        <v>673</v>
      </c>
      <c r="C49" s="101"/>
      <c r="D49" s="101"/>
      <c r="E49" s="101"/>
      <c r="F49" s="101" t="s">
        <v>677</v>
      </c>
      <c r="G49" s="101"/>
      <c r="H49" s="101"/>
      <c r="I49"/>
      <c r="J49"/>
      <c r="K49"/>
    </row>
    <row r="50" spans="2:11" s="21" customFormat="1" ht="15.75" x14ac:dyDescent="0.25">
      <c r="B50" s="102" t="s">
        <v>671</v>
      </c>
      <c r="C50" s="102"/>
      <c r="D50" s="102"/>
      <c r="E50" s="102"/>
      <c r="F50" s="93" t="s">
        <v>700</v>
      </c>
      <c r="G50" s="93"/>
      <c r="H50" s="93"/>
      <c r="I50"/>
      <c r="J50"/>
      <c r="K50"/>
    </row>
    <row r="51" spans="2:11" s="21" customFormat="1" ht="15.75" x14ac:dyDescent="0.25">
      <c r="B51" s="100" t="s">
        <v>672</v>
      </c>
      <c r="C51" s="100"/>
      <c r="D51" s="100"/>
      <c r="E51" s="100"/>
      <c r="F51" s="93" t="s">
        <v>669</v>
      </c>
      <c r="G51" s="93"/>
      <c r="H51" s="93"/>
      <c r="I51"/>
      <c r="J51"/>
      <c r="K51"/>
    </row>
    <row r="52" spans="2:11" s="21" customFormat="1" ht="15.75" x14ac:dyDescent="0.25">
      <c r="B52"/>
      <c r="C52"/>
      <c r="D52"/>
      <c r="E52"/>
      <c r="F52" s="93" t="s">
        <v>670</v>
      </c>
      <c r="G52" s="93"/>
      <c r="H52" s="93"/>
      <c r="I52"/>
      <c r="J52"/>
      <c r="K52"/>
    </row>
    <row r="53" spans="2:11" s="21" customFormat="1" x14ac:dyDescent="0.25">
      <c r="B53"/>
      <c r="C53"/>
      <c r="D53"/>
      <c r="E53"/>
      <c r="F53"/>
      <c r="G53"/>
      <c r="H53"/>
      <c r="I53"/>
      <c r="J53" s="51"/>
      <c r="K53" s="51">
        <v>51</v>
      </c>
    </row>
  </sheetData>
  <mergeCells count="74">
    <mergeCell ref="B51:E51"/>
    <mergeCell ref="F51:H51"/>
    <mergeCell ref="F52:H52"/>
    <mergeCell ref="K36:K37"/>
    <mergeCell ref="B46:E46"/>
    <mergeCell ref="F46:H46"/>
    <mergeCell ref="B49:E49"/>
    <mergeCell ref="F49:H49"/>
    <mergeCell ref="B50:E50"/>
    <mergeCell ref="F50:H50"/>
    <mergeCell ref="B36:B37"/>
    <mergeCell ref="C36:C37"/>
    <mergeCell ref="D36:D37"/>
    <mergeCell ref="E36:E37"/>
    <mergeCell ref="F36:F37"/>
    <mergeCell ref="G36:J37"/>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s>
  <conditionalFormatting sqref="H15">
    <cfRule type="cellIs" dxfId="31" priority="1" operator="greaterThan">
      <formula>70000</formula>
    </cfRule>
    <cfRule type="cellIs" dxfId="30" priority="2" operator="between">
      <formula>50000</formula>
      <formula>69999.99</formula>
    </cfRule>
    <cfRule type="cellIs" dxfId="29" priority="3" operator="between">
      <formula>30001</formula>
      <formula>49999</formula>
    </cfRule>
    <cfRule type="cellIs" dxfId="28"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3"/>
  <sheetViews>
    <sheetView topLeftCell="A25" zoomScale="60" zoomScaleNormal="60" zoomScaleSheetLayoutView="87" zoomScalePageLayoutView="70" workbookViewId="0">
      <selection activeCell="D13" sqref="D13:D14"/>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139" t="s">
        <v>295</v>
      </c>
      <c r="G13" s="88" t="s">
        <v>2</v>
      </c>
      <c r="H13" s="88">
        <v>2014</v>
      </c>
      <c r="I13" s="88" t="s">
        <v>3</v>
      </c>
      <c r="J13" s="88" t="s">
        <v>736</v>
      </c>
      <c r="K13" s="88"/>
    </row>
    <row r="14" spans="2:11" ht="24.75" customHeight="1" x14ac:dyDescent="0.25">
      <c r="B14" s="88"/>
      <c r="C14" s="88"/>
      <c r="D14" s="88"/>
      <c r="E14" s="88"/>
      <c r="F14" s="140"/>
      <c r="G14" s="88"/>
      <c r="H14" s="88"/>
      <c r="I14" s="88"/>
      <c r="J14" s="88"/>
      <c r="K14" s="88"/>
    </row>
    <row r="15" spans="2:11" ht="22.5" customHeight="1" x14ac:dyDescent="0.25">
      <c r="B15" s="98"/>
      <c r="C15" s="99"/>
      <c r="D15" s="55"/>
      <c r="E15" s="96" t="s">
        <v>5</v>
      </c>
      <c r="F15" s="96" t="s">
        <v>746</v>
      </c>
      <c r="G15" s="88" t="s">
        <v>15</v>
      </c>
      <c r="H15" s="97">
        <f>K38</f>
        <v>619</v>
      </c>
      <c r="I15" s="96" t="s">
        <v>6</v>
      </c>
      <c r="J15" s="96" t="s">
        <v>745</v>
      </c>
      <c r="K15" s="96"/>
    </row>
    <row r="16" spans="2:11" ht="37.5" customHeight="1" x14ac:dyDescent="0.25">
      <c r="B16" s="98" t="s">
        <v>719</v>
      </c>
      <c r="C16" s="99"/>
      <c r="D16" s="58" t="s">
        <v>744</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ht="22.5" customHeight="1" x14ac:dyDescent="0.25">
      <c r="B20" s="92"/>
      <c r="C20" s="92"/>
      <c r="D20" s="92"/>
      <c r="E20" s="92"/>
      <c r="F20" s="92"/>
      <c r="G20" s="89"/>
      <c r="H20" s="89"/>
      <c r="I20" s="89"/>
      <c r="J20" s="89"/>
      <c r="K20" s="89"/>
    </row>
    <row r="21" spans="2:11" x14ac:dyDescent="0.25">
      <c r="B21" s="65" t="s">
        <v>743</v>
      </c>
      <c r="C21" s="84">
        <v>41963</v>
      </c>
      <c r="D21" s="85" t="s">
        <v>747</v>
      </c>
      <c r="E21" s="84">
        <v>41964</v>
      </c>
      <c r="F21" s="64" t="s">
        <v>740</v>
      </c>
      <c r="G21" s="87" t="s">
        <v>738</v>
      </c>
      <c r="H21" s="87"/>
      <c r="I21" s="87"/>
      <c r="J21" s="87"/>
      <c r="K21" s="60">
        <v>619</v>
      </c>
    </row>
    <row r="22" spans="2:11" x14ac:dyDescent="0.25">
      <c r="B22" s="65"/>
      <c r="C22" s="84"/>
      <c r="D22" s="85"/>
      <c r="E22" s="84"/>
      <c r="F22" s="64"/>
      <c r="G22" s="87"/>
      <c r="H22" s="87"/>
      <c r="I22" s="87"/>
      <c r="J22" s="87"/>
      <c r="K22" s="60"/>
    </row>
    <row r="23" spans="2:11" ht="65.25" customHeight="1" x14ac:dyDescent="0.25">
      <c r="B23" s="65"/>
      <c r="C23" s="84"/>
      <c r="D23" s="85"/>
      <c r="E23" s="84"/>
      <c r="F23" s="64"/>
      <c r="G23" s="87"/>
      <c r="H23" s="87"/>
      <c r="I23" s="87"/>
      <c r="J23" s="87"/>
      <c r="K23" s="60"/>
    </row>
    <row r="24" spans="2:11" x14ac:dyDescent="0.25">
      <c r="B24" s="65"/>
      <c r="C24" s="84"/>
      <c r="D24" s="85"/>
      <c r="E24" s="84"/>
      <c r="F24" s="64"/>
      <c r="G24" s="87"/>
      <c r="H24" s="87"/>
      <c r="I24" s="87"/>
      <c r="J24" s="87"/>
      <c r="K24" s="60"/>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ht="33.75" customHeight="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ht="26.25" customHeight="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ht="40.5" customHeight="1" x14ac:dyDescent="0.25">
      <c r="B37" s="65"/>
      <c r="C37" s="84"/>
      <c r="D37" s="85"/>
      <c r="E37" s="84"/>
      <c r="F37" s="64"/>
      <c r="G37" s="87"/>
      <c r="H37" s="87"/>
      <c r="I37" s="87"/>
      <c r="J37" s="87"/>
      <c r="K37" s="60"/>
    </row>
    <row r="38" spans="2:11" ht="20.25" x14ac:dyDescent="0.25">
      <c r="B38" s="1"/>
      <c r="C38" s="1"/>
      <c r="D38" s="1"/>
      <c r="E38" s="1"/>
      <c r="F38" s="1"/>
      <c r="G38" s="1"/>
      <c r="H38" s="1"/>
      <c r="J38" s="19" t="s">
        <v>14</v>
      </c>
      <c r="K38" s="10">
        <f>SUM(K21:K37)</f>
        <v>619</v>
      </c>
    </row>
    <row r="46" spans="2:11" s="21" customFormat="1" ht="15.75" x14ac:dyDescent="0.25">
      <c r="B46" s="100" t="s">
        <v>676</v>
      </c>
      <c r="C46" s="100"/>
      <c r="D46" s="100"/>
      <c r="E46" s="100"/>
      <c r="F46" s="93" t="s">
        <v>675</v>
      </c>
      <c r="G46" s="93"/>
      <c r="H46" s="93"/>
      <c r="I46"/>
      <c r="J46"/>
      <c r="K46"/>
    </row>
    <row r="47" spans="2:11" s="21" customFormat="1" ht="15.75" x14ac:dyDescent="0.25">
      <c r="B47" s="56"/>
      <c r="C47" s="56"/>
      <c r="D47" s="56"/>
      <c r="E47" s="56"/>
      <c r="F47" s="57"/>
      <c r="G47" s="57"/>
      <c r="H47" s="57"/>
      <c r="I47"/>
      <c r="J47"/>
      <c r="K47"/>
    </row>
    <row r="49" spans="2:11" s="21" customFormat="1" x14ac:dyDescent="0.25">
      <c r="B49" s="101" t="s">
        <v>673</v>
      </c>
      <c r="C49" s="101"/>
      <c r="D49" s="101"/>
      <c r="E49" s="101"/>
      <c r="F49" s="101" t="s">
        <v>677</v>
      </c>
      <c r="G49" s="101"/>
      <c r="H49" s="101"/>
      <c r="I49"/>
      <c r="J49"/>
      <c r="K49"/>
    </row>
    <row r="50" spans="2:11" s="21" customFormat="1" ht="15.75" x14ac:dyDescent="0.25">
      <c r="B50" s="102" t="s">
        <v>671</v>
      </c>
      <c r="C50" s="102"/>
      <c r="D50" s="102"/>
      <c r="E50" s="102"/>
      <c r="F50" s="93" t="s">
        <v>700</v>
      </c>
      <c r="G50" s="93"/>
      <c r="H50" s="93"/>
      <c r="I50"/>
      <c r="J50"/>
      <c r="K50"/>
    </row>
    <row r="51" spans="2:11" s="21" customFormat="1" ht="15.75" x14ac:dyDescent="0.25">
      <c r="B51" s="100" t="s">
        <v>672</v>
      </c>
      <c r="C51" s="100"/>
      <c r="D51" s="100"/>
      <c r="E51" s="100"/>
      <c r="F51" s="93" t="s">
        <v>669</v>
      </c>
      <c r="G51" s="93"/>
      <c r="H51" s="93"/>
      <c r="I51"/>
      <c r="J51"/>
      <c r="K51"/>
    </row>
    <row r="52" spans="2:11" s="21" customFormat="1" ht="15.75" x14ac:dyDescent="0.25">
      <c r="B52"/>
      <c r="C52"/>
      <c r="D52"/>
      <c r="E52"/>
      <c r="F52" s="93" t="s">
        <v>670</v>
      </c>
      <c r="G52" s="93"/>
      <c r="H52" s="93"/>
      <c r="I52"/>
      <c r="J52"/>
      <c r="K52"/>
    </row>
    <row r="53" spans="2:11" s="21" customFormat="1" x14ac:dyDescent="0.25">
      <c r="B53"/>
      <c r="C53"/>
      <c r="D53"/>
      <c r="E53"/>
      <c r="F53"/>
      <c r="G53"/>
      <c r="H53"/>
      <c r="I53"/>
      <c r="J53" s="51"/>
      <c r="K53" s="51">
        <v>52</v>
      </c>
    </row>
  </sheetData>
  <mergeCells count="74">
    <mergeCell ref="B51:E51"/>
    <mergeCell ref="F51:H51"/>
    <mergeCell ref="F52:H52"/>
    <mergeCell ref="K36:K37"/>
    <mergeCell ref="B46:E46"/>
    <mergeCell ref="F46:H46"/>
    <mergeCell ref="B49:E49"/>
    <mergeCell ref="F49:H49"/>
    <mergeCell ref="B50:E50"/>
    <mergeCell ref="F50:H50"/>
    <mergeCell ref="B36:B37"/>
    <mergeCell ref="C36:C37"/>
    <mergeCell ref="D36:D37"/>
    <mergeCell ref="E36:E37"/>
    <mergeCell ref="F36:F37"/>
    <mergeCell ref="G36:J37"/>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s>
  <conditionalFormatting sqref="H15">
    <cfRule type="cellIs" dxfId="27" priority="1" operator="greaterThan">
      <formula>70000</formula>
    </cfRule>
    <cfRule type="cellIs" dxfId="26" priority="2" operator="between">
      <formula>50000</formula>
      <formula>69999.99</formula>
    </cfRule>
    <cfRule type="cellIs" dxfId="25" priority="3" operator="between">
      <formula>30001</formula>
      <formula>49999</formula>
    </cfRule>
    <cfRule type="cellIs" dxfId="24"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3"/>
  <sheetViews>
    <sheetView topLeftCell="A25" zoomScale="60" zoomScaleNormal="60" zoomScaleSheetLayoutView="87" zoomScalePageLayoutView="70" workbookViewId="0">
      <selection activeCell="K48" sqref="K48"/>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139" t="s">
        <v>19</v>
      </c>
      <c r="G13" s="88" t="s">
        <v>2</v>
      </c>
      <c r="H13" s="88">
        <v>2014</v>
      </c>
      <c r="I13" s="88" t="s">
        <v>3</v>
      </c>
      <c r="J13" s="88" t="s">
        <v>16</v>
      </c>
      <c r="K13" s="88"/>
    </row>
    <row r="14" spans="2:11" ht="24.75" customHeight="1" x14ac:dyDescent="0.25">
      <c r="B14" s="88"/>
      <c r="C14" s="88"/>
      <c r="D14" s="88"/>
      <c r="E14" s="88"/>
      <c r="F14" s="140"/>
      <c r="G14" s="88"/>
      <c r="H14" s="88"/>
      <c r="I14" s="88"/>
      <c r="J14" s="88"/>
      <c r="K14" s="88"/>
    </row>
    <row r="15" spans="2:11" ht="22.5" customHeight="1" x14ac:dyDescent="0.25">
      <c r="B15" s="98"/>
      <c r="C15" s="99"/>
      <c r="D15" s="55"/>
      <c r="E15" s="96" t="s">
        <v>5</v>
      </c>
      <c r="F15" s="96" t="s">
        <v>594</v>
      </c>
      <c r="G15" s="88" t="s">
        <v>15</v>
      </c>
      <c r="H15" s="97">
        <f>K38</f>
        <v>619</v>
      </c>
      <c r="I15" s="96" t="s">
        <v>6</v>
      </c>
      <c r="J15" s="96" t="s">
        <v>749</v>
      </c>
      <c r="K15" s="96"/>
    </row>
    <row r="16" spans="2:11" ht="37.5" customHeight="1" x14ac:dyDescent="0.25">
      <c r="B16" s="98" t="s">
        <v>719</v>
      </c>
      <c r="C16" s="99"/>
      <c r="D16" s="58" t="s">
        <v>748</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ht="22.5" customHeight="1" x14ac:dyDescent="0.25">
      <c r="B20" s="92"/>
      <c r="C20" s="92"/>
      <c r="D20" s="92"/>
      <c r="E20" s="92"/>
      <c r="F20" s="92"/>
      <c r="G20" s="89"/>
      <c r="H20" s="89"/>
      <c r="I20" s="89"/>
      <c r="J20" s="89"/>
      <c r="K20" s="89"/>
    </row>
    <row r="21" spans="2:11" x14ac:dyDescent="0.25">
      <c r="B21" s="65" t="s">
        <v>743</v>
      </c>
      <c r="C21" s="84">
        <v>41963</v>
      </c>
      <c r="D21" s="85" t="s">
        <v>750</v>
      </c>
      <c r="E21" s="84">
        <v>41964</v>
      </c>
      <c r="F21" s="64" t="s">
        <v>740</v>
      </c>
      <c r="G21" s="87" t="s">
        <v>738</v>
      </c>
      <c r="H21" s="87"/>
      <c r="I21" s="87"/>
      <c r="J21" s="87"/>
      <c r="K21" s="60">
        <v>619</v>
      </c>
    </row>
    <row r="22" spans="2:11" x14ac:dyDescent="0.25">
      <c r="B22" s="65"/>
      <c r="C22" s="84"/>
      <c r="D22" s="85"/>
      <c r="E22" s="84"/>
      <c r="F22" s="64"/>
      <c r="G22" s="87"/>
      <c r="H22" s="87"/>
      <c r="I22" s="87"/>
      <c r="J22" s="87"/>
      <c r="K22" s="60"/>
    </row>
    <row r="23" spans="2:11" ht="65.25" customHeight="1" x14ac:dyDescent="0.25">
      <c r="B23" s="65"/>
      <c r="C23" s="84"/>
      <c r="D23" s="85"/>
      <c r="E23" s="84"/>
      <c r="F23" s="64"/>
      <c r="G23" s="87"/>
      <c r="H23" s="87"/>
      <c r="I23" s="87"/>
      <c r="J23" s="87"/>
      <c r="K23" s="60"/>
    </row>
    <row r="24" spans="2:11" x14ac:dyDescent="0.25">
      <c r="B24" s="65"/>
      <c r="C24" s="84"/>
      <c r="D24" s="85"/>
      <c r="E24" s="84"/>
      <c r="F24" s="64"/>
      <c r="G24" s="87"/>
      <c r="H24" s="87"/>
      <c r="I24" s="87"/>
      <c r="J24" s="87"/>
      <c r="K24" s="60"/>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ht="33.75" customHeight="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ht="26.25" customHeight="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ht="40.5" customHeight="1" x14ac:dyDescent="0.25">
      <c r="B37" s="65"/>
      <c r="C37" s="84"/>
      <c r="D37" s="85"/>
      <c r="E37" s="84"/>
      <c r="F37" s="64"/>
      <c r="G37" s="87"/>
      <c r="H37" s="87"/>
      <c r="I37" s="87"/>
      <c r="J37" s="87"/>
      <c r="K37" s="60"/>
    </row>
    <row r="38" spans="2:11" ht="20.25" x14ac:dyDescent="0.25">
      <c r="B38" s="1"/>
      <c r="C38" s="1"/>
      <c r="D38" s="1"/>
      <c r="E38" s="1"/>
      <c r="F38" s="1"/>
      <c r="G38" s="1"/>
      <c r="H38" s="1"/>
      <c r="J38" s="19" t="s">
        <v>14</v>
      </c>
      <c r="K38" s="10">
        <f>SUM(K21:K37)</f>
        <v>619</v>
      </c>
    </row>
    <row r="46" spans="2:11" s="21" customFormat="1" ht="15.75" x14ac:dyDescent="0.25">
      <c r="B46" s="100" t="s">
        <v>676</v>
      </c>
      <c r="C46" s="100"/>
      <c r="D46" s="100"/>
      <c r="E46" s="100"/>
      <c r="F46" s="93" t="s">
        <v>675</v>
      </c>
      <c r="G46" s="93"/>
      <c r="H46" s="93"/>
      <c r="I46"/>
      <c r="J46"/>
      <c r="K46"/>
    </row>
    <row r="47" spans="2:11" s="21" customFormat="1" ht="15.75" x14ac:dyDescent="0.25">
      <c r="B47" s="56"/>
      <c r="C47" s="56"/>
      <c r="D47" s="56"/>
      <c r="E47" s="56"/>
      <c r="F47" s="57"/>
      <c r="G47" s="57"/>
      <c r="H47" s="57"/>
      <c r="I47"/>
      <c r="J47"/>
      <c r="K47"/>
    </row>
    <row r="49" spans="2:11" s="21" customFormat="1" x14ac:dyDescent="0.25">
      <c r="B49" s="101" t="s">
        <v>673</v>
      </c>
      <c r="C49" s="101"/>
      <c r="D49" s="101"/>
      <c r="E49" s="101"/>
      <c r="F49" s="101" t="s">
        <v>677</v>
      </c>
      <c r="G49" s="101"/>
      <c r="H49" s="101"/>
      <c r="I49"/>
      <c r="J49"/>
      <c r="K49"/>
    </row>
    <row r="50" spans="2:11" s="21" customFormat="1" ht="15.75" x14ac:dyDescent="0.25">
      <c r="B50" s="102" t="s">
        <v>671</v>
      </c>
      <c r="C50" s="102"/>
      <c r="D50" s="102"/>
      <c r="E50" s="102"/>
      <c r="F50" s="93" t="s">
        <v>700</v>
      </c>
      <c r="G50" s="93"/>
      <c r="H50" s="93"/>
      <c r="I50"/>
      <c r="J50"/>
      <c r="K50"/>
    </row>
    <row r="51" spans="2:11" s="21" customFormat="1" ht="15.75" x14ac:dyDescent="0.25">
      <c r="B51" s="100" t="s">
        <v>672</v>
      </c>
      <c r="C51" s="100"/>
      <c r="D51" s="100"/>
      <c r="E51" s="100"/>
      <c r="F51" s="93" t="s">
        <v>669</v>
      </c>
      <c r="G51" s="93"/>
      <c r="H51" s="93"/>
      <c r="I51"/>
      <c r="J51"/>
      <c r="K51"/>
    </row>
    <row r="52" spans="2:11" s="21" customFormat="1" ht="15.75" x14ac:dyDescent="0.25">
      <c r="B52"/>
      <c r="C52"/>
      <c r="D52"/>
      <c r="E52"/>
      <c r="F52" s="93" t="s">
        <v>670</v>
      </c>
      <c r="G52" s="93"/>
      <c r="H52" s="93"/>
      <c r="I52"/>
      <c r="J52"/>
      <c r="K52"/>
    </row>
    <row r="53" spans="2:11" s="21" customFormat="1" x14ac:dyDescent="0.25">
      <c r="B53"/>
      <c r="C53"/>
      <c r="D53"/>
      <c r="E53"/>
      <c r="F53"/>
      <c r="G53"/>
      <c r="H53"/>
      <c r="I53"/>
      <c r="J53" s="51"/>
      <c r="K53" s="51">
        <v>53</v>
      </c>
    </row>
  </sheetData>
  <mergeCells count="74">
    <mergeCell ref="B51:E51"/>
    <mergeCell ref="F51:H51"/>
    <mergeCell ref="F52:H52"/>
    <mergeCell ref="K36:K37"/>
    <mergeCell ref="B46:E46"/>
    <mergeCell ref="F46:H46"/>
    <mergeCell ref="B49:E49"/>
    <mergeCell ref="F49:H49"/>
    <mergeCell ref="B50:E50"/>
    <mergeCell ref="F50:H50"/>
    <mergeCell ref="B36:B37"/>
    <mergeCell ref="C36:C37"/>
    <mergeCell ref="D36:D37"/>
    <mergeCell ref="E36:E37"/>
    <mergeCell ref="F36:F37"/>
    <mergeCell ref="G36:J37"/>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s>
  <conditionalFormatting sqref="H15">
    <cfRule type="cellIs" dxfId="23" priority="1" operator="greaterThan">
      <formula>70000</formula>
    </cfRule>
    <cfRule type="cellIs" dxfId="22" priority="2" operator="between">
      <formula>50000</formula>
      <formula>69999.99</formula>
    </cfRule>
    <cfRule type="cellIs" dxfId="21" priority="3" operator="between">
      <formula>30001</formula>
      <formula>49999</formula>
    </cfRule>
    <cfRule type="cellIs" dxfId="20"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1"/>
  <sheetViews>
    <sheetView topLeftCell="A28" zoomScale="60" zoomScaleNormal="60" zoomScaleSheetLayoutView="87" zoomScalePageLayoutView="70" workbookViewId="0">
      <selection activeCell="G30" sqref="G30:J32"/>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22</v>
      </c>
      <c r="E13" s="88" t="s">
        <v>1</v>
      </c>
      <c r="F13" s="139" t="s">
        <v>23</v>
      </c>
      <c r="G13" s="88" t="s">
        <v>2</v>
      </c>
      <c r="H13" s="88">
        <v>2014</v>
      </c>
      <c r="I13" s="88" t="s">
        <v>3</v>
      </c>
      <c r="J13" s="88" t="s">
        <v>16</v>
      </c>
      <c r="K13" s="88"/>
    </row>
    <row r="14" spans="2:11" ht="24.75" customHeight="1" x14ac:dyDescent="0.25">
      <c r="B14" s="88"/>
      <c r="C14" s="88"/>
      <c r="D14" s="88"/>
      <c r="E14" s="88"/>
      <c r="F14" s="140"/>
      <c r="G14" s="88"/>
      <c r="H14" s="88"/>
      <c r="I14" s="88"/>
      <c r="J14" s="88"/>
      <c r="K14" s="88"/>
    </row>
    <row r="15" spans="2:11" ht="22.5" customHeight="1" x14ac:dyDescent="0.25">
      <c r="B15" s="98"/>
      <c r="C15" s="99"/>
      <c r="D15" s="55"/>
      <c r="E15" s="96" t="s">
        <v>5</v>
      </c>
      <c r="F15" s="96" t="s">
        <v>751</v>
      </c>
      <c r="G15" s="88" t="s">
        <v>15</v>
      </c>
      <c r="H15" s="97">
        <f>K38</f>
        <v>1250</v>
      </c>
      <c r="I15" s="96" t="s">
        <v>6</v>
      </c>
      <c r="J15" s="96" t="s">
        <v>753</v>
      </c>
      <c r="K15" s="96"/>
    </row>
    <row r="16" spans="2:11" ht="37.5" customHeight="1" x14ac:dyDescent="0.25">
      <c r="B16" s="98" t="s">
        <v>719</v>
      </c>
      <c r="C16" s="99"/>
      <c r="D16" s="58" t="s">
        <v>752</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ht="22.5" customHeight="1" x14ac:dyDescent="0.25">
      <c r="B20" s="92"/>
      <c r="C20" s="92"/>
      <c r="D20" s="92"/>
      <c r="E20" s="92"/>
      <c r="F20" s="92"/>
      <c r="G20" s="89"/>
      <c r="H20" s="89"/>
      <c r="I20" s="89"/>
      <c r="J20" s="89"/>
      <c r="K20" s="89"/>
    </row>
    <row r="21" spans="2:11" x14ac:dyDescent="0.25">
      <c r="B21" s="65" t="s">
        <v>756</v>
      </c>
      <c r="C21" s="84">
        <v>41949</v>
      </c>
      <c r="D21" s="85" t="s">
        <v>754</v>
      </c>
      <c r="E21" s="84">
        <v>41950</v>
      </c>
      <c r="F21" s="64" t="s">
        <v>592</v>
      </c>
      <c r="G21" s="87" t="s">
        <v>755</v>
      </c>
      <c r="H21" s="87"/>
      <c r="I21" s="87"/>
      <c r="J21" s="87"/>
      <c r="K21" s="60">
        <v>1250</v>
      </c>
    </row>
    <row r="22" spans="2:11" x14ac:dyDescent="0.25">
      <c r="B22" s="65"/>
      <c r="C22" s="84"/>
      <c r="D22" s="85"/>
      <c r="E22" s="84"/>
      <c r="F22" s="64"/>
      <c r="G22" s="87"/>
      <c r="H22" s="87"/>
      <c r="I22" s="87"/>
      <c r="J22" s="87"/>
      <c r="K22" s="60"/>
    </row>
    <row r="23" spans="2:11" ht="65.25" customHeight="1" x14ac:dyDescent="0.25">
      <c r="B23" s="65"/>
      <c r="C23" s="84"/>
      <c r="D23" s="85"/>
      <c r="E23" s="84"/>
      <c r="F23" s="64"/>
      <c r="G23" s="87"/>
      <c r="H23" s="87"/>
      <c r="I23" s="87"/>
      <c r="J23" s="87"/>
      <c r="K23" s="60"/>
    </row>
    <row r="24" spans="2:11" x14ac:dyDescent="0.25">
      <c r="B24" s="65"/>
      <c r="C24" s="84"/>
      <c r="D24" s="85"/>
      <c r="E24" s="84"/>
      <c r="F24" s="64"/>
      <c r="G24" s="87"/>
      <c r="H24" s="87"/>
      <c r="I24" s="87"/>
      <c r="J24" s="87"/>
      <c r="K24" s="60"/>
    </row>
    <row r="25" spans="2:11" ht="21" customHeight="1" x14ac:dyDescent="0.25">
      <c r="B25" s="65"/>
      <c r="C25" s="84"/>
      <c r="D25" s="85"/>
      <c r="E25" s="84"/>
      <c r="F25" s="64"/>
      <c r="G25" s="87"/>
      <c r="H25" s="87"/>
      <c r="I25" s="87"/>
      <c r="J25" s="87"/>
      <c r="K25" s="60"/>
    </row>
    <row r="26" spans="2:11" ht="42.75" customHeight="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ht="33.75" customHeight="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ht="26.25" customHeight="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ht="40.5" customHeight="1" x14ac:dyDescent="0.25">
      <c r="B37" s="65"/>
      <c r="C37" s="84"/>
      <c r="D37" s="85"/>
      <c r="E37" s="84"/>
      <c r="F37" s="64"/>
      <c r="G37" s="87"/>
      <c r="H37" s="87"/>
      <c r="I37" s="87"/>
      <c r="J37" s="87"/>
      <c r="K37" s="60"/>
    </row>
    <row r="38" spans="2:11" ht="20.25" x14ac:dyDescent="0.25">
      <c r="B38" s="1"/>
      <c r="C38" s="1"/>
      <c r="D38" s="1"/>
      <c r="E38" s="1"/>
      <c r="F38" s="1"/>
      <c r="G38" s="1"/>
      <c r="H38" s="1"/>
      <c r="J38" s="19" t="s">
        <v>14</v>
      </c>
      <c r="K38" s="10">
        <f>SUM(K21:K37)</f>
        <v>1250</v>
      </c>
    </row>
    <row r="44" spans="2:11" s="21" customFormat="1" ht="15.75" x14ac:dyDescent="0.25">
      <c r="B44" s="100" t="s">
        <v>676</v>
      </c>
      <c r="C44" s="100"/>
      <c r="D44" s="100"/>
      <c r="E44" s="100"/>
      <c r="F44" s="93" t="s">
        <v>675</v>
      </c>
      <c r="G44" s="93"/>
      <c r="H44" s="93"/>
      <c r="I44"/>
      <c r="J44"/>
      <c r="K44"/>
    </row>
    <row r="45" spans="2:11" s="21" customFormat="1" ht="15.75" x14ac:dyDescent="0.25">
      <c r="B45" s="56"/>
      <c r="C45" s="56"/>
      <c r="D45" s="56"/>
      <c r="E45" s="56"/>
      <c r="F45" s="57"/>
      <c r="G45" s="57"/>
      <c r="H45" s="57"/>
      <c r="I45"/>
      <c r="J45"/>
      <c r="K45"/>
    </row>
    <row r="47" spans="2:11" s="21" customFormat="1" x14ac:dyDescent="0.25">
      <c r="B47" s="101" t="s">
        <v>673</v>
      </c>
      <c r="C47" s="101"/>
      <c r="D47" s="101"/>
      <c r="E47" s="101"/>
      <c r="F47" s="101" t="s">
        <v>677</v>
      </c>
      <c r="G47" s="101"/>
      <c r="H47" s="101"/>
      <c r="I47"/>
      <c r="J47"/>
      <c r="K47"/>
    </row>
    <row r="48" spans="2:11" s="21" customFormat="1" ht="15.75" x14ac:dyDescent="0.25">
      <c r="B48" s="102" t="s">
        <v>671</v>
      </c>
      <c r="C48" s="102"/>
      <c r="D48" s="102"/>
      <c r="E48" s="102"/>
      <c r="F48" s="93" t="s">
        <v>700</v>
      </c>
      <c r="G48" s="93"/>
      <c r="H48" s="93"/>
      <c r="I48"/>
      <c r="J48"/>
      <c r="K48"/>
    </row>
    <row r="49" spans="2:11" s="21" customFormat="1" ht="15.75" x14ac:dyDescent="0.25">
      <c r="B49" s="100" t="s">
        <v>672</v>
      </c>
      <c r="C49" s="100"/>
      <c r="D49" s="100"/>
      <c r="E49" s="100"/>
      <c r="F49" s="93" t="s">
        <v>669</v>
      </c>
      <c r="G49" s="93"/>
      <c r="H49" s="93"/>
      <c r="I49"/>
      <c r="J49"/>
      <c r="K49"/>
    </row>
    <row r="50" spans="2:11" s="21" customFormat="1" ht="15.75" x14ac:dyDescent="0.25">
      <c r="B50"/>
      <c r="C50"/>
      <c r="D50"/>
      <c r="E50"/>
      <c r="F50" s="93" t="s">
        <v>670</v>
      </c>
      <c r="G50" s="93"/>
      <c r="H50" s="93"/>
      <c r="I50"/>
      <c r="J50"/>
      <c r="K50"/>
    </row>
    <row r="51" spans="2:11" s="21" customFormat="1" x14ac:dyDescent="0.25">
      <c r="B51"/>
      <c r="C51"/>
      <c r="D51"/>
      <c r="E51"/>
      <c r="F51"/>
      <c r="G51"/>
      <c r="H51"/>
      <c r="I51"/>
      <c r="J51" s="51"/>
      <c r="K51" s="51">
        <v>54</v>
      </c>
    </row>
  </sheetData>
  <mergeCells count="74">
    <mergeCell ref="B49:E49"/>
    <mergeCell ref="F49:H49"/>
    <mergeCell ref="F50:H50"/>
    <mergeCell ref="K36:K37"/>
    <mergeCell ref="B44:E44"/>
    <mergeCell ref="F44:H44"/>
    <mergeCell ref="B47:E47"/>
    <mergeCell ref="F47:H47"/>
    <mergeCell ref="B48:E48"/>
    <mergeCell ref="F48:H48"/>
    <mergeCell ref="B36:B37"/>
    <mergeCell ref="C36:C37"/>
    <mergeCell ref="D36:D37"/>
    <mergeCell ref="E36:E37"/>
    <mergeCell ref="F36:F37"/>
    <mergeCell ref="G36:J37"/>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s>
  <conditionalFormatting sqref="H15">
    <cfRule type="cellIs" dxfId="19" priority="1" operator="greaterThan">
      <formula>70000</formula>
    </cfRule>
    <cfRule type="cellIs" dxfId="18" priority="2" operator="between">
      <formula>50000</formula>
      <formula>69999.99</formula>
    </cfRule>
    <cfRule type="cellIs" dxfId="17" priority="3" operator="between">
      <formula>30001</formula>
      <formula>49999</formula>
    </cfRule>
    <cfRule type="cellIs" dxfId="16"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0"/>
  <sheetViews>
    <sheetView topLeftCell="A22" zoomScale="60" zoomScaleNormal="60" zoomScaleSheetLayoutView="87" zoomScalePageLayoutView="70" workbookViewId="0">
      <selection activeCell="G24" sqref="G24:J26"/>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22</v>
      </c>
      <c r="E13" s="88" t="s">
        <v>1</v>
      </c>
      <c r="F13" s="139" t="s">
        <v>23</v>
      </c>
      <c r="G13" s="88" t="s">
        <v>2</v>
      </c>
      <c r="H13" s="88">
        <v>2014</v>
      </c>
      <c r="I13" s="88" t="s">
        <v>3</v>
      </c>
      <c r="J13" s="88" t="s">
        <v>16</v>
      </c>
      <c r="K13" s="88"/>
    </row>
    <row r="14" spans="2:11" ht="24.75" customHeight="1" x14ac:dyDescent="0.25">
      <c r="B14" s="88"/>
      <c r="C14" s="88"/>
      <c r="D14" s="88"/>
      <c r="E14" s="88"/>
      <c r="F14" s="140"/>
      <c r="G14" s="88"/>
      <c r="H14" s="88"/>
      <c r="I14" s="88"/>
      <c r="J14" s="88"/>
      <c r="K14" s="88"/>
    </row>
    <row r="15" spans="2:11" ht="22.5" customHeight="1" x14ac:dyDescent="0.25">
      <c r="B15" s="98"/>
      <c r="C15" s="99"/>
      <c r="D15" s="55"/>
      <c r="E15" s="96" t="s">
        <v>5</v>
      </c>
      <c r="F15" s="96" t="s">
        <v>45</v>
      </c>
      <c r="G15" s="88" t="s">
        <v>15</v>
      </c>
      <c r="H15" s="97">
        <f>K35</f>
        <v>3400</v>
      </c>
      <c r="I15" s="96" t="s">
        <v>6</v>
      </c>
      <c r="J15" s="96" t="s">
        <v>758</v>
      </c>
      <c r="K15" s="96"/>
    </row>
    <row r="16" spans="2:11" ht="37.5" customHeight="1" x14ac:dyDescent="0.25">
      <c r="B16" s="98" t="s">
        <v>719</v>
      </c>
      <c r="C16" s="99"/>
      <c r="D16" s="58" t="s">
        <v>757</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ht="22.5" customHeight="1" x14ac:dyDescent="0.25">
      <c r="B20" s="92"/>
      <c r="C20" s="92"/>
      <c r="D20" s="92"/>
      <c r="E20" s="92"/>
      <c r="F20" s="92"/>
      <c r="G20" s="89"/>
      <c r="H20" s="89"/>
      <c r="I20" s="89"/>
      <c r="J20" s="89"/>
      <c r="K20" s="89"/>
    </row>
    <row r="21" spans="2:11" x14ac:dyDescent="0.25">
      <c r="B21" s="65" t="s">
        <v>460</v>
      </c>
      <c r="C21" s="84">
        <v>41900</v>
      </c>
      <c r="D21" s="85" t="s">
        <v>759</v>
      </c>
      <c r="E21" s="84">
        <v>41900</v>
      </c>
      <c r="F21" s="64" t="s">
        <v>592</v>
      </c>
      <c r="G21" s="87" t="s">
        <v>755</v>
      </c>
      <c r="H21" s="87"/>
      <c r="I21" s="87"/>
      <c r="J21" s="87"/>
      <c r="K21" s="60">
        <v>1250</v>
      </c>
    </row>
    <row r="22" spans="2:11" x14ac:dyDescent="0.25">
      <c r="B22" s="65"/>
      <c r="C22" s="84"/>
      <c r="D22" s="85"/>
      <c r="E22" s="84"/>
      <c r="F22" s="64"/>
      <c r="G22" s="87"/>
      <c r="H22" s="87"/>
      <c r="I22" s="87"/>
      <c r="J22" s="87"/>
      <c r="K22" s="60"/>
    </row>
    <row r="23" spans="2:11" ht="65.25" customHeight="1" x14ac:dyDescent="0.25">
      <c r="B23" s="65"/>
      <c r="C23" s="84"/>
      <c r="D23" s="85"/>
      <c r="E23" s="84"/>
      <c r="F23" s="64"/>
      <c r="G23" s="87"/>
      <c r="H23" s="87"/>
      <c r="I23" s="87"/>
      <c r="J23" s="87"/>
      <c r="K23" s="60"/>
    </row>
    <row r="24" spans="2:11" ht="26.25" customHeight="1" x14ac:dyDescent="0.25">
      <c r="B24" s="65" t="s">
        <v>760</v>
      </c>
      <c r="C24" s="84">
        <v>41968</v>
      </c>
      <c r="D24" s="85" t="s">
        <v>762</v>
      </c>
      <c r="E24" s="84">
        <v>41969</v>
      </c>
      <c r="F24" s="64" t="s">
        <v>592</v>
      </c>
      <c r="G24" s="87" t="s">
        <v>761</v>
      </c>
      <c r="H24" s="87"/>
      <c r="I24" s="87"/>
      <c r="J24" s="87"/>
      <c r="K24" s="60">
        <v>2150</v>
      </c>
    </row>
    <row r="25" spans="2:11" ht="22.5" customHeight="1" x14ac:dyDescent="0.25">
      <c r="B25" s="65"/>
      <c r="C25" s="84"/>
      <c r="D25" s="85"/>
      <c r="E25" s="84"/>
      <c r="F25" s="64"/>
      <c r="G25" s="87"/>
      <c r="H25" s="87"/>
      <c r="I25" s="87"/>
      <c r="J25" s="87"/>
      <c r="K25" s="60"/>
    </row>
    <row r="26" spans="2:11" ht="43.5" customHeight="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ht="33.75" customHeight="1" x14ac:dyDescent="0.25">
      <c r="B29" s="65"/>
      <c r="C29" s="84"/>
      <c r="D29" s="85"/>
      <c r="E29" s="84"/>
      <c r="F29" s="64"/>
      <c r="G29" s="87"/>
      <c r="H29" s="87"/>
      <c r="I29" s="87"/>
      <c r="J29" s="87"/>
      <c r="K29" s="60"/>
    </row>
    <row r="30" spans="2:11" s="21" customFormat="1" x14ac:dyDescent="0.25">
      <c r="B30" s="65"/>
      <c r="C30" s="84"/>
      <c r="D30" s="85"/>
      <c r="E30" s="84"/>
      <c r="F30" s="64"/>
      <c r="G30" s="87"/>
      <c r="H30" s="87"/>
      <c r="I30" s="87"/>
      <c r="J30" s="87"/>
      <c r="K30" s="60"/>
    </row>
    <row r="31" spans="2:11" s="21" customFormat="1" x14ac:dyDescent="0.25">
      <c r="B31" s="65"/>
      <c r="C31" s="84"/>
      <c r="D31" s="85"/>
      <c r="E31" s="84"/>
      <c r="F31" s="64"/>
      <c r="G31" s="87"/>
      <c r="H31" s="87"/>
      <c r="I31" s="87"/>
      <c r="J31" s="87"/>
      <c r="K31" s="60"/>
    </row>
    <row r="32" spans="2:11" s="21" customFormat="1" ht="26.25" customHeight="1" x14ac:dyDescent="0.25">
      <c r="B32" s="65"/>
      <c r="C32" s="84"/>
      <c r="D32" s="85"/>
      <c r="E32" s="84"/>
      <c r="F32" s="64"/>
      <c r="G32" s="87"/>
      <c r="H32" s="87"/>
      <c r="I32" s="87"/>
      <c r="J32" s="87"/>
      <c r="K32" s="60"/>
    </row>
    <row r="33" spans="2:11" s="21" customFormat="1" x14ac:dyDescent="0.25">
      <c r="B33" s="65"/>
      <c r="C33" s="84"/>
      <c r="D33" s="85"/>
      <c r="E33" s="84"/>
      <c r="F33" s="64"/>
      <c r="G33" s="87"/>
      <c r="H33" s="87"/>
      <c r="I33" s="87"/>
      <c r="J33" s="87"/>
      <c r="K33" s="60"/>
    </row>
    <row r="34" spans="2:11" s="21" customFormat="1" ht="40.5" customHeight="1" x14ac:dyDescent="0.25">
      <c r="B34" s="65"/>
      <c r="C34" s="84"/>
      <c r="D34" s="85"/>
      <c r="E34" s="84"/>
      <c r="F34" s="64"/>
      <c r="G34" s="87"/>
      <c r="H34" s="87"/>
      <c r="I34" s="87"/>
      <c r="J34" s="87"/>
      <c r="K34" s="60"/>
    </row>
    <row r="35" spans="2:11" s="21" customFormat="1" ht="20.25" x14ac:dyDescent="0.25">
      <c r="B35" s="1"/>
      <c r="C35" s="1"/>
      <c r="D35" s="1"/>
      <c r="E35" s="1"/>
      <c r="F35" s="1"/>
      <c r="G35" s="1"/>
      <c r="H35" s="1"/>
      <c r="I35"/>
      <c r="J35" s="19" t="s">
        <v>14</v>
      </c>
      <c r="K35" s="10">
        <f>SUM(K21:K34)</f>
        <v>3400</v>
      </c>
    </row>
    <row r="43" spans="2:11" s="21" customFormat="1" ht="15.75" x14ac:dyDescent="0.25">
      <c r="B43" s="100" t="s">
        <v>676</v>
      </c>
      <c r="C43" s="100"/>
      <c r="D43" s="100"/>
      <c r="E43" s="100"/>
      <c r="F43" s="93" t="s">
        <v>675</v>
      </c>
      <c r="G43" s="93"/>
      <c r="H43" s="93"/>
      <c r="I43"/>
      <c r="J43"/>
      <c r="K43"/>
    </row>
    <row r="44" spans="2:11" s="21" customFormat="1" ht="15.75" x14ac:dyDescent="0.25">
      <c r="B44" s="56"/>
      <c r="C44" s="56"/>
      <c r="D44" s="56"/>
      <c r="E44" s="56"/>
      <c r="F44" s="57"/>
      <c r="G44" s="57"/>
      <c r="H44" s="57"/>
      <c r="I44"/>
      <c r="J44"/>
      <c r="K44"/>
    </row>
    <row r="46" spans="2:11" s="21" customFormat="1" x14ac:dyDescent="0.25">
      <c r="B46" s="101" t="s">
        <v>673</v>
      </c>
      <c r="C46" s="101"/>
      <c r="D46" s="101"/>
      <c r="E46" s="101"/>
      <c r="F46" s="101" t="s">
        <v>677</v>
      </c>
      <c r="G46" s="101"/>
      <c r="H46" s="101"/>
      <c r="I46"/>
      <c r="J46"/>
      <c r="K46"/>
    </row>
    <row r="47" spans="2:11" s="21" customFormat="1" ht="15.75" x14ac:dyDescent="0.25">
      <c r="B47" s="102" t="s">
        <v>671</v>
      </c>
      <c r="C47" s="102"/>
      <c r="D47" s="102"/>
      <c r="E47" s="102"/>
      <c r="F47" s="93" t="s">
        <v>700</v>
      </c>
      <c r="G47" s="93"/>
      <c r="H47" s="93"/>
      <c r="I47"/>
      <c r="J47"/>
      <c r="K47"/>
    </row>
    <row r="48" spans="2:11" s="21" customFormat="1" ht="15.75" x14ac:dyDescent="0.25">
      <c r="B48" s="100" t="s">
        <v>672</v>
      </c>
      <c r="C48" s="100"/>
      <c r="D48" s="100"/>
      <c r="E48" s="100"/>
      <c r="F48" s="93" t="s">
        <v>669</v>
      </c>
      <c r="G48" s="93"/>
      <c r="H48" s="93"/>
      <c r="I48"/>
      <c r="J48"/>
      <c r="K48"/>
    </row>
    <row r="49" spans="2:11" s="21" customFormat="1" ht="15.75" x14ac:dyDescent="0.25">
      <c r="B49"/>
      <c r="C49"/>
      <c r="D49"/>
      <c r="E49"/>
      <c r="F49" s="93" t="s">
        <v>670</v>
      </c>
      <c r="G49" s="93"/>
      <c r="H49" s="93"/>
      <c r="I49"/>
      <c r="J49"/>
      <c r="K49"/>
    </row>
    <row r="50" spans="2:11" s="21" customFormat="1" x14ac:dyDescent="0.25">
      <c r="B50"/>
      <c r="C50"/>
      <c r="D50"/>
      <c r="E50"/>
      <c r="F50"/>
      <c r="G50"/>
      <c r="H50"/>
      <c r="I50"/>
      <c r="J50" s="51"/>
      <c r="K50" s="51">
        <v>55</v>
      </c>
    </row>
  </sheetData>
  <mergeCells count="67">
    <mergeCell ref="B48:E48"/>
    <mergeCell ref="F48:H48"/>
    <mergeCell ref="F49:H49"/>
    <mergeCell ref="K33:K34"/>
    <mergeCell ref="B43:E43"/>
    <mergeCell ref="F43:H43"/>
    <mergeCell ref="B46:E46"/>
    <mergeCell ref="F46:H46"/>
    <mergeCell ref="B47:E47"/>
    <mergeCell ref="F47:H47"/>
    <mergeCell ref="B33:B34"/>
    <mergeCell ref="C33:C34"/>
    <mergeCell ref="D33:D34"/>
    <mergeCell ref="E33:E34"/>
    <mergeCell ref="F33:F34"/>
    <mergeCell ref="G33:J34"/>
    <mergeCell ref="B30:B32"/>
    <mergeCell ref="C30:C32"/>
    <mergeCell ref="D30:D32"/>
    <mergeCell ref="E30:E32"/>
    <mergeCell ref="F30:F32"/>
    <mergeCell ref="G30:J32"/>
    <mergeCell ref="K30:K32"/>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s>
  <conditionalFormatting sqref="H15">
    <cfRule type="cellIs" dxfId="15" priority="1" operator="greaterThan">
      <formula>70000</formula>
    </cfRule>
    <cfRule type="cellIs" dxfId="14" priority="2" operator="between">
      <formula>50000</formula>
      <formula>69999.99</formula>
    </cfRule>
    <cfRule type="cellIs" dxfId="13" priority="3" operator="between">
      <formula>30001</formula>
      <formula>49999</formula>
    </cfRule>
    <cfRule type="cellIs" dxfId="12"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49"/>
  <sheetViews>
    <sheetView tabSelected="1" topLeftCell="A10" zoomScale="60" zoomScaleNormal="60" zoomScaleSheetLayoutView="87" zoomScalePageLayoutView="70" workbookViewId="0">
      <selection activeCell="I47" sqref="I47"/>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22</v>
      </c>
      <c r="E13" s="88" t="s">
        <v>1</v>
      </c>
      <c r="F13" s="139" t="s">
        <v>23</v>
      </c>
      <c r="G13" s="88" t="s">
        <v>2</v>
      </c>
      <c r="H13" s="88">
        <v>2014</v>
      </c>
      <c r="I13" s="88" t="s">
        <v>3</v>
      </c>
      <c r="J13" s="88" t="s">
        <v>16</v>
      </c>
      <c r="K13" s="88"/>
    </row>
    <row r="14" spans="2:11" ht="24.75" customHeight="1" x14ac:dyDescent="0.25">
      <c r="B14" s="88"/>
      <c r="C14" s="88"/>
      <c r="D14" s="88"/>
      <c r="E14" s="88"/>
      <c r="F14" s="140"/>
      <c r="G14" s="88"/>
      <c r="H14" s="88"/>
      <c r="I14" s="88"/>
      <c r="J14" s="88"/>
      <c r="K14" s="88"/>
    </row>
    <row r="15" spans="2:11" ht="22.5" customHeight="1" x14ac:dyDescent="0.25">
      <c r="B15" s="98"/>
      <c r="C15" s="99"/>
      <c r="D15" s="55"/>
      <c r="E15" s="96" t="s">
        <v>5</v>
      </c>
      <c r="F15" s="96" t="s">
        <v>116</v>
      </c>
      <c r="G15" s="88" t="s">
        <v>15</v>
      </c>
      <c r="H15" s="97">
        <f>K35</f>
        <v>4900</v>
      </c>
      <c r="I15" s="96" t="s">
        <v>6</v>
      </c>
      <c r="J15" s="96" t="s">
        <v>764</v>
      </c>
      <c r="K15" s="96"/>
    </row>
    <row r="16" spans="2:11" ht="37.5" customHeight="1" x14ac:dyDescent="0.25">
      <c r="B16" s="98" t="s">
        <v>719</v>
      </c>
      <c r="C16" s="99"/>
      <c r="D16" s="58" t="s">
        <v>763</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ht="22.5" customHeight="1" x14ac:dyDescent="0.25">
      <c r="B20" s="92"/>
      <c r="C20" s="92"/>
      <c r="D20" s="92"/>
      <c r="E20" s="92"/>
      <c r="F20" s="92"/>
      <c r="G20" s="89"/>
      <c r="H20" s="89"/>
      <c r="I20" s="89"/>
      <c r="J20" s="89"/>
      <c r="K20" s="89"/>
    </row>
    <row r="21" spans="2:11" x14ac:dyDescent="0.25">
      <c r="B21" s="65"/>
      <c r="C21" s="84">
        <v>41899</v>
      </c>
      <c r="D21" s="85" t="s">
        <v>765</v>
      </c>
      <c r="E21" s="84">
        <v>41900</v>
      </c>
      <c r="F21" s="64" t="s">
        <v>592</v>
      </c>
      <c r="G21" s="87" t="s">
        <v>755</v>
      </c>
      <c r="H21" s="87"/>
      <c r="I21" s="87"/>
      <c r="J21" s="87"/>
      <c r="K21" s="60">
        <v>1250</v>
      </c>
    </row>
    <row r="22" spans="2:11" x14ac:dyDescent="0.25">
      <c r="B22" s="65"/>
      <c r="C22" s="84"/>
      <c r="D22" s="85"/>
      <c r="E22" s="84"/>
      <c r="F22" s="64"/>
      <c r="G22" s="87"/>
      <c r="H22" s="87"/>
      <c r="I22" s="87"/>
      <c r="J22" s="87"/>
      <c r="K22" s="60"/>
    </row>
    <row r="23" spans="2:11" ht="65.25" customHeight="1" x14ac:dyDescent="0.25">
      <c r="B23" s="65"/>
      <c r="C23" s="84"/>
      <c r="D23" s="85"/>
      <c r="E23" s="84"/>
      <c r="F23" s="64"/>
      <c r="G23" s="87"/>
      <c r="H23" s="87"/>
      <c r="I23" s="87"/>
      <c r="J23" s="87"/>
      <c r="K23" s="60"/>
    </row>
    <row r="24" spans="2:11" ht="26.25" customHeight="1" x14ac:dyDescent="0.25">
      <c r="B24" s="65" t="s">
        <v>767</v>
      </c>
      <c r="C24" s="84">
        <v>41932</v>
      </c>
      <c r="D24" s="85" t="s">
        <v>769</v>
      </c>
      <c r="E24" s="84">
        <v>41933</v>
      </c>
      <c r="F24" s="64" t="s">
        <v>592</v>
      </c>
      <c r="G24" s="87" t="s">
        <v>768</v>
      </c>
      <c r="H24" s="87"/>
      <c r="I24" s="87"/>
      <c r="J24" s="87"/>
      <c r="K24" s="60">
        <v>1500</v>
      </c>
    </row>
    <row r="25" spans="2:11" ht="22.5" customHeight="1" x14ac:dyDescent="0.25">
      <c r="B25" s="65"/>
      <c r="C25" s="84"/>
      <c r="D25" s="85"/>
      <c r="E25" s="84"/>
      <c r="F25" s="64"/>
      <c r="G25" s="87"/>
      <c r="H25" s="87"/>
      <c r="I25" s="87"/>
      <c r="J25" s="87"/>
      <c r="K25" s="60"/>
    </row>
    <row r="26" spans="2:11" ht="43.5" customHeight="1" x14ac:dyDescent="0.25">
      <c r="B26" s="65"/>
      <c r="C26" s="84"/>
      <c r="D26" s="85"/>
      <c r="E26" s="84"/>
      <c r="F26" s="64"/>
      <c r="G26" s="87"/>
      <c r="H26" s="87"/>
      <c r="I26" s="87"/>
      <c r="J26" s="87"/>
      <c r="K26" s="60"/>
    </row>
    <row r="27" spans="2:11" ht="24.75" customHeight="1" x14ac:dyDescent="0.25">
      <c r="B27" s="65" t="s">
        <v>766</v>
      </c>
      <c r="C27" s="84">
        <v>41953</v>
      </c>
      <c r="D27" s="85" t="s">
        <v>770</v>
      </c>
      <c r="E27" s="84">
        <v>41954</v>
      </c>
      <c r="F27" s="64" t="s">
        <v>592</v>
      </c>
      <c r="G27" s="87" t="s">
        <v>761</v>
      </c>
      <c r="H27" s="87"/>
      <c r="I27" s="87"/>
      <c r="J27" s="87"/>
      <c r="K27" s="60">
        <v>2150</v>
      </c>
    </row>
    <row r="28" spans="2:11" ht="24.75" customHeight="1" x14ac:dyDescent="0.25">
      <c r="B28" s="65"/>
      <c r="C28" s="84"/>
      <c r="D28" s="85"/>
      <c r="E28" s="84"/>
      <c r="F28" s="64"/>
      <c r="G28" s="87"/>
      <c r="H28" s="87"/>
      <c r="I28" s="87"/>
      <c r="J28" s="87"/>
      <c r="K28" s="60"/>
    </row>
    <row r="29" spans="2:11" ht="33.75" customHeight="1" x14ac:dyDescent="0.25">
      <c r="B29" s="65"/>
      <c r="C29" s="84"/>
      <c r="D29" s="85"/>
      <c r="E29" s="84"/>
      <c r="F29" s="64"/>
      <c r="G29" s="87"/>
      <c r="H29" s="87"/>
      <c r="I29" s="87"/>
      <c r="J29" s="87"/>
      <c r="K29" s="60"/>
    </row>
    <row r="30" spans="2:11" s="21" customFormat="1" x14ac:dyDescent="0.25">
      <c r="B30" s="65"/>
      <c r="C30" s="84"/>
      <c r="D30" s="85"/>
      <c r="E30" s="84"/>
      <c r="F30" s="64"/>
      <c r="G30" s="87"/>
      <c r="H30" s="87"/>
      <c r="I30" s="87"/>
      <c r="J30" s="87"/>
      <c r="K30" s="60"/>
    </row>
    <row r="31" spans="2:11" s="21" customFormat="1" x14ac:dyDescent="0.25">
      <c r="B31" s="65"/>
      <c r="C31" s="84"/>
      <c r="D31" s="85"/>
      <c r="E31" s="84"/>
      <c r="F31" s="64"/>
      <c r="G31" s="87"/>
      <c r="H31" s="87"/>
      <c r="I31" s="87"/>
      <c r="J31" s="87"/>
      <c r="K31" s="60"/>
    </row>
    <row r="32" spans="2:11" s="21" customFormat="1" ht="26.25" customHeight="1" x14ac:dyDescent="0.25">
      <c r="B32" s="65"/>
      <c r="C32" s="84"/>
      <c r="D32" s="85"/>
      <c r="E32" s="84"/>
      <c r="F32" s="64"/>
      <c r="G32" s="87"/>
      <c r="H32" s="87"/>
      <c r="I32" s="87"/>
      <c r="J32" s="87"/>
      <c r="K32" s="60"/>
    </row>
    <row r="33" spans="2:11" s="21" customFormat="1" x14ac:dyDescent="0.25">
      <c r="B33" s="65"/>
      <c r="C33" s="84"/>
      <c r="D33" s="85"/>
      <c r="E33" s="84"/>
      <c r="F33" s="64"/>
      <c r="G33" s="87"/>
      <c r="H33" s="87"/>
      <c r="I33" s="87"/>
      <c r="J33" s="87"/>
      <c r="K33" s="60"/>
    </row>
    <row r="34" spans="2:11" s="21" customFormat="1" ht="40.5" customHeight="1" x14ac:dyDescent="0.25">
      <c r="B34" s="65"/>
      <c r="C34" s="84"/>
      <c r="D34" s="85"/>
      <c r="E34" s="84"/>
      <c r="F34" s="64"/>
      <c r="G34" s="87"/>
      <c r="H34" s="87"/>
      <c r="I34" s="87"/>
      <c r="J34" s="87"/>
      <c r="K34" s="60"/>
    </row>
    <row r="35" spans="2:11" s="21" customFormat="1" ht="20.25" x14ac:dyDescent="0.25">
      <c r="B35" s="1"/>
      <c r="C35" s="1"/>
      <c r="D35" s="1"/>
      <c r="E35" s="1"/>
      <c r="F35" s="1"/>
      <c r="G35" s="1"/>
      <c r="H35" s="1"/>
      <c r="I35"/>
      <c r="J35" s="19" t="s">
        <v>14</v>
      </c>
      <c r="K35" s="10">
        <f>SUM(K21:K34)</f>
        <v>4900</v>
      </c>
    </row>
    <row r="42" spans="2:11" s="21" customFormat="1" ht="15.75" x14ac:dyDescent="0.25">
      <c r="B42" s="100" t="s">
        <v>676</v>
      </c>
      <c r="C42" s="100"/>
      <c r="D42" s="100"/>
      <c r="E42" s="100"/>
      <c r="F42" s="93" t="s">
        <v>675</v>
      </c>
      <c r="G42" s="93"/>
      <c r="H42" s="93"/>
      <c r="I42"/>
      <c r="J42"/>
      <c r="K42"/>
    </row>
    <row r="43" spans="2:11" s="21" customFormat="1" ht="15.75" x14ac:dyDescent="0.25">
      <c r="B43" s="56"/>
      <c r="C43" s="56"/>
      <c r="D43" s="56"/>
      <c r="E43" s="56"/>
      <c r="F43" s="57"/>
      <c r="G43" s="57"/>
      <c r="H43" s="57"/>
      <c r="I43"/>
      <c r="J43"/>
      <c r="K43"/>
    </row>
    <row r="45" spans="2:11" s="21" customFormat="1" x14ac:dyDescent="0.25">
      <c r="B45" s="101" t="s">
        <v>673</v>
      </c>
      <c r="C45" s="101"/>
      <c r="D45" s="101"/>
      <c r="E45" s="101"/>
      <c r="F45" s="101" t="s">
        <v>677</v>
      </c>
      <c r="G45" s="101"/>
      <c r="H45" s="101"/>
      <c r="I45"/>
      <c r="J45"/>
      <c r="K45"/>
    </row>
    <row r="46" spans="2:11" s="21" customFormat="1" ht="15.75" x14ac:dyDescent="0.25">
      <c r="B46" s="102" t="s">
        <v>671</v>
      </c>
      <c r="C46" s="102"/>
      <c r="D46" s="102"/>
      <c r="E46" s="102"/>
      <c r="F46" s="93" t="s">
        <v>700</v>
      </c>
      <c r="G46" s="93"/>
      <c r="H46" s="93"/>
      <c r="I46"/>
      <c r="J46"/>
      <c r="K46"/>
    </row>
    <row r="47" spans="2:11" s="21" customFormat="1" ht="15.75" x14ac:dyDescent="0.25">
      <c r="B47" s="100" t="s">
        <v>672</v>
      </c>
      <c r="C47" s="100"/>
      <c r="D47" s="100"/>
      <c r="E47" s="100"/>
      <c r="F47" s="93" t="s">
        <v>669</v>
      </c>
      <c r="G47" s="93"/>
      <c r="H47" s="93"/>
      <c r="I47"/>
      <c r="J47"/>
      <c r="K47"/>
    </row>
    <row r="48" spans="2:11" s="21" customFormat="1" ht="15.75" x14ac:dyDescent="0.25">
      <c r="B48"/>
      <c r="C48"/>
      <c r="D48"/>
      <c r="E48"/>
      <c r="F48" s="93" t="s">
        <v>670</v>
      </c>
      <c r="G48" s="93"/>
      <c r="H48" s="93"/>
      <c r="I48"/>
      <c r="J48"/>
      <c r="K48"/>
    </row>
    <row r="49" spans="2:11" s="21" customFormat="1" x14ac:dyDescent="0.25">
      <c r="B49"/>
      <c r="C49"/>
      <c r="D49"/>
      <c r="E49"/>
      <c r="F49"/>
      <c r="G49"/>
      <c r="H49"/>
      <c r="I49"/>
      <c r="J49" s="51"/>
      <c r="K49" s="51">
        <v>56</v>
      </c>
    </row>
  </sheetData>
  <mergeCells count="67">
    <mergeCell ref="B47:E47"/>
    <mergeCell ref="F47:H47"/>
    <mergeCell ref="F48:H48"/>
    <mergeCell ref="B42:E42"/>
    <mergeCell ref="F42:H42"/>
    <mergeCell ref="B45:E45"/>
    <mergeCell ref="F45:H45"/>
    <mergeCell ref="B46:E46"/>
    <mergeCell ref="F46:H46"/>
    <mergeCell ref="K30:K32"/>
    <mergeCell ref="B33:B34"/>
    <mergeCell ref="C33:C34"/>
    <mergeCell ref="D33:D34"/>
    <mergeCell ref="E33:E34"/>
    <mergeCell ref="F33:F34"/>
    <mergeCell ref="G33:J34"/>
    <mergeCell ref="K33:K34"/>
    <mergeCell ref="B30:B32"/>
    <mergeCell ref="C30:C32"/>
    <mergeCell ref="D30:D32"/>
    <mergeCell ref="E30:E32"/>
    <mergeCell ref="F30:F32"/>
    <mergeCell ref="G30:J32"/>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s>
  <conditionalFormatting sqref="H15">
    <cfRule type="cellIs" dxfId="11" priority="1" operator="greaterThan">
      <formula>70000</formula>
    </cfRule>
    <cfRule type="cellIs" dxfId="10" priority="2" operator="between">
      <formula>50000</formula>
      <formula>69999.99</formula>
    </cfRule>
    <cfRule type="cellIs" dxfId="9" priority="3" operator="between">
      <formula>30001</formula>
      <formula>49999</formula>
    </cfRule>
    <cfRule type="cellIs" dxfId="8"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7"/>
  <sheetViews>
    <sheetView zoomScale="60" zoomScaleNormal="60" zoomScaleSheetLayoutView="87" zoomScalePageLayoutView="70" workbookViewId="0">
      <selection activeCell="B13" sqref="B13:K57"/>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159" t="s">
        <v>20</v>
      </c>
      <c r="E13" s="159" t="s">
        <v>1</v>
      </c>
      <c r="F13" s="139" t="s">
        <v>70</v>
      </c>
      <c r="G13" s="159" t="s">
        <v>2</v>
      </c>
      <c r="H13" s="159">
        <v>2002</v>
      </c>
      <c r="I13" s="159" t="s">
        <v>3</v>
      </c>
      <c r="J13" s="173" t="s">
        <v>26</v>
      </c>
      <c r="K13" s="174"/>
    </row>
    <row r="14" spans="2:11" x14ac:dyDescent="0.25">
      <c r="B14" s="88"/>
      <c r="C14" s="88"/>
      <c r="D14" s="160"/>
      <c r="E14" s="160"/>
      <c r="F14" s="140"/>
      <c r="G14" s="160"/>
      <c r="H14" s="160"/>
      <c r="I14" s="160"/>
      <c r="J14" s="175"/>
      <c r="K14" s="176"/>
    </row>
    <row r="15" spans="2:11" ht="18" x14ac:dyDescent="0.25">
      <c r="B15" s="173" t="s">
        <v>437</v>
      </c>
      <c r="C15" s="174"/>
      <c r="D15" s="32" t="s">
        <v>172</v>
      </c>
      <c r="E15" s="139" t="s">
        <v>5</v>
      </c>
      <c r="F15" s="139" t="s">
        <v>173</v>
      </c>
      <c r="G15" s="159" t="s">
        <v>15</v>
      </c>
      <c r="H15" s="177">
        <f>K57</f>
        <v>2088</v>
      </c>
      <c r="I15" s="139" t="s">
        <v>6</v>
      </c>
      <c r="J15" s="179" t="s">
        <v>37</v>
      </c>
      <c r="K15" s="180"/>
    </row>
    <row r="16" spans="2:11" ht="18" x14ac:dyDescent="0.25">
      <c r="B16" s="88" t="s">
        <v>439</v>
      </c>
      <c r="C16" s="88"/>
      <c r="D16" s="34" t="s">
        <v>527</v>
      </c>
      <c r="E16" s="140"/>
      <c r="F16" s="140"/>
      <c r="G16" s="160"/>
      <c r="H16" s="178"/>
      <c r="I16" s="140"/>
      <c r="J16" s="181"/>
      <c r="K16" s="182"/>
    </row>
    <row r="17" spans="2:11" x14ac:dyDescent="0.25">
      <c r="B17" s="1"/>
      <c r="C17" s="3"/>
      <c r="D17" s="2"/>
      <c r="E17" s="2"/>
      <c r="F17" s="2"/>
      <c r="G17" s="2"/>
      <c r="H17" s="2"/>
      <c r="I17" s="2"/>
      <c r="J17" s="2"/>
      <c r="K17" s="4"/>
    </row>
    <row r="18" spans="2:11" x14ac:dyDescent="0.25">
      <c r="B18" s="196" t="s">
        <v>7</v>
      </c>
      <c r="C18" s="196" t="s">
        <v>8</v>
      </c>
      <c r="D18" s="90" t="s">
        <v>9</v>
      </c>
      <c r="E18" s="90" t="s">
        <v>10</v>
      </c>
      <c r="F18" s="90" t="s">
        <v>11</v>
      </c>
      <c r="G18" s="89" t="s">
        <v>12</v>
      </c>
      <c r="H18" s="89"/>
      <c r="I18" s="89"/>
      <c r="J18" s="89"/>
      <c r="K18" s="89" t="s">
        <v>13</v>
      </c>
    </row>
    <row r="19" spans="2:11" x14ac:dyDescent="0.25">
      <c r="B19" s="197"/>
      <c r="C19" s="197"/>
      <c r="D19" s="91"/>
      <c r="E19" s="91"/>
      <c r="F19" s="91"/>
      <c r="G19" s="89"/>
      <c r="H19" s="89"/>
      <c r="I19" s="89"/>
      <c r="J19" s="89"/>
      <c r="K19" s="89"/>
    </row>
    <row r="20" spans="2:11" x14ac:dyDescent="0.25">
      <c r="B20" s="198"/>
      <c r="C20" s="198"/>
      <c r="D20" s="92"/>
      <c r="E20" s="92"/>
      <c r="F20" s="92"/>
      <c r="G20" s="89"/>
      <c r="H20" s="89"/>
      <c r="I20" s="89"/>
      <c r="J20" s="89"/>
      <c r="K20" s="89"/>
    </row>
    <row r="21" spans="2:11" x14ac:dyDescent="0.25">
      <c r="B21" s="65" t="s">
        <v>338</v>
      </c>
      <c r="C21" s="84">
        <v>41711</v>
      </c>
      <c r="D21" s="85" t="s">
        <v>339</v>
      </c>
      <c r="E21" s="84">
        <v>41717</v>
      </c>
      <c r="F21" s="64" t="s">
        <v>193</v>
      </c>
      <c r="G21" s="87" t="s">
        <v>340</v>
      </c>
      <c r="H21" s="87"/>
      <c r="I21" s="87"/>
      <c r="J21" s="87"/>
      <c r="K21" s="60">
        <v>2088</v>
      </c>
    </row>
    <row r="22" spans="2:11" x14ac:dyDescent="0.25">
      <c r="B22" s="65"/>
      <c r="C22" s="84"/>
      <c r="D22" s="85"/>
      <c r="E22" s="84"/>
      <c r="F22" s="64"/>
      <c r="G22" s="87"/>
      <c r="H22" s="87"/>
      <c r="I22" s="87"/>
      <c r="J22" s="87"/>
      <c r="K22" s="60"/>
    </row>
    <row r="23" spans="2:11" x14ac:dyDescent="0.25">
      <c r="B23" s="65"/>
      <c r="C23" s="84"/>
      <c r="D23" s="85"/>
      <c r="E23" s="84"/>
      <c r="F23" s="64"/>
      <c r="G23" s="87"/>
      <c r="H23" s="87"/>
      <c r="I23" s="87"/>
      <c r="J23" s="87"/>
      <c r="K23" s="60"/>
    </row>
    <row r="24" spans="2:11" x14ac:dyDescent="0.25">
      <c r="B24" s="65"/>
      <c r="C24" s="84"/>
      <c r="D24" s="85"/>
      <c r="E24" s="84"/>
      <c r="F24" s="64"/>
      <c r="G24" s="87"/>
      <c r="H24" s="87"/>
      <c r="I24" s="87"/>
      <c r="J24" s="87"/>
      <c r="K24" s="60"/>
    </row>
    <row r="25" spans="2:11" x14ac:dyDescent="0.25">
      <c r="B25" s="65"/>
      <c r="C25" s="84"/>
      <c r="D25" s="85"/>
      <c r="E25" s="84"/>
      <c r="F25" s="64"/>
      <c r="G25" s="87"/>
      <c r="H25" s="87"/>
      <c r="I25" s="87"/>
      <c r="J25" s="87"/>
      <c r="K25" s="60"/>
    </row>
    <row r="26" spans="2:11" x14ac:dyDescent="0.25">
      <c r="B26" s="65"/>
      <c r="C26" s="84"/>
      <c r="D26" s="85"/>
      <c r="E26" s="84"/>
      <c r="F26" s="64"/>
      <c r="G26" s="87"/>
      <c r="H26" s="87"/>
      <c r="I26" s="87"/>
      <c r="J26" s="87"/>
      <c r="K26" s="6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x14ac:dyDescent="0.25">
      <c r="B42" s="65"/>
      <c r="C42" s="84"/>
      <c r="D42" s="85"/>
      <c r="E42" s="84"/>
      <c r="F42" s="64"/>
      <c r="G42" s="87"/>
      <c r="H42" s="87"/>
      <c r="I42" s="87"/>
      <c r="J42" s="87"/>
      <c r="K42" s="60"/>
    </row>
    <row r="43" spans="2:11" x14ac:dyDescent="0.25">
      <c r="B43" s="65"/>
      <c r="C43" s="84"/>
      <c r="D43" s="85"/>
      <c r="E43" s="84"/>
      <c r="F43" s="64"/>
      <c r="G43" s="87"/>
      <c r="H43" s="87"/>
      <c r="I43" s="87"/>
      <c r="J43" s="87"/>
      <c r="K43" s="60"/>
    </row>
    <row r="44" spans="2:11" x14ac:dyDescent="0.25">
      <c r="B44" s="65"/>
      <c r="C44" s="84"/>
      <c r="D44" s="85"/>
      <c r="E44" s="84"/>
      <c r="F44" s="64"/>
      <c r="G44" s="87"/>
      <c r="H44" s="87"/>
      <c r="I44" s="87"/>
      <c r="J44" s="87"/>
      <c r="K44" s="60"/>
    </row>
    <row r="45" spans="2:11" x14ac:dyDescent="0.25">
      <c r="B45" s="65"/>
      <c r="C45" s="84"/>
      <c r="D45" s="85"/>
      <c r="E45" s="84"/>
      <c r="F45" s="64"/>
      <c r="G45" s="87"/>
      <c r="H45" s="87"/>
      <c r="I45" s="87"/>
      <c r="J45" s="87"/>
      <c r="K45" s="60"/>
    </row>
    <row r="46" spans="2:11" x14ac:dyDescent="0.25">
      <c r="B46" s="65"/>
      <c r="C46" s="84"/>
      <c r="D46" s="85"/>
      <c r="E46" s="84"/>
      <c r="F46" s="64"/>
      <c r="G46" s="87"/>
      <c r="H46" s="87"/>
      <c r="I46" s="87"/>
      <c r="J46" s="87"/>
      <c r="K46" s="60"/>
    </row>
    <row r="47" spans="2:11" x14ac:dyDescent="0.25">
      <c r="B47" s="65"/>
      <c r="C47" s="84"/>
      <c r="D47" s="85"/>
      <c r="E47" s="84"/>
      <c r="F47" s="64"/>
      <c r="G47" s="87"/>
      <c r="H47" s="87"/>
      <c r="I47" s="87"/>
      <c r="J47" s="87"/>
      <c r="K47" s="60"/>
    </row>
    <row r="48" spans="2:11" x14ac:dyDescent="0.25">
      <c r="B48" s="65"/>
      <c r="C48" s="84"/>
      <c r="D48" s="85"/>
      <c r="E48" s="84"/>
      <c r="F48" s="64"/>
      <c r="G48" s="87"/>
      <c r="H48" s="87"/>
      <c r="I48" s="87"/>
      <c r="J48" s="87"/>
      <c r="K48" s="60"/>
    </row>
    <row r="49" spans="2:11" x14ac:dyDescent="0.25">
      <c r="B49" s="65"/>
      <c r="C49" s="84"/>
      <c r="D49" s="85"/>
      <c r="E49" s="84"/>
      <c r="F49" s="64"/>
      <c r="G49" s="87"/>
      <c r="H49" s="87"/>
      <c r="I49" s="87"/>
      <c r="J49" s="87"/>
      <c r="K49" s="60"/>
    </row>
    <row r="50" spans="2:11" x14ac:dyDescent="0.25">
      <c r="B50" s="65"/>
      <c r="C50" s="84"/>
      <c r="D50" s="85"/>
      <c r="E50" s="84"/>
      <c r="F50" s="64"/>
      <c r="G50" s="87"/>
      <c r="H50" s="87"/>
      <c r="I50" s="87"/>
      <c r="J50" s="87"/>
      <c r="K50" s="60"/>
    </row>
    <row r="51" spans="2:11" x14ac:dyDescent="0.25">
      <c r="B51" s="150"/>
      <c r="C51" s="153"/>
      <c r="D51" s="156"/>
      <c r="E51" s="153"/>
      <c r="F51" s="127"/>
      <c r="G51" s="187"/>
      <c r="H51" s="188"/>
      <c r="I51" s="188"/>
      <c r="J51" s="189"/>
      <c r="K51" s="118"/>
    </row>
    <row r="52" spans="2:11" x14ac:dyDescent="0.25">
      <c r="B52" s="151"/>
      <c r="C52" s="154"/>
      <c r="D52" s="157"/>
      <c r="E52" s="154"/>
      <c r="F52" s="128"/>
      <c r="G52" s="193"/>
      <c r="H52" s="194"/>
      <c r="I52" s="194"/>
      <c r="J52" s="195"/>
      <c r="K52" s="119"/>
    </row>
    <row r="53" spans="2:11" x14ac:dyDescent="0.25">
      <c r="B53" s="152"/>
      <c r="C53" s="155"/>
      <c r="D53" s="158"/>
      <c r="E53" s="155"/>
      <c r="F53" s="129"/>
      <c r="G53" s="190"/>
      <c r="H53" s="191"/>
      <c r="I53" s="191"/>
      <c r="J53" s="192"/>
      <c r="K53" s="120"/>
    </row>
    <row r="54" spans="2:11" x14ac:dyDescent="0.25">
      <c r="B54" s="151"/>
      <c r="C54" s="154"/>
      <c r="D54" s="157"/>
      <c r="E54" s="154"/>
      <c r="F54" s="128"/>
      <c r="G54" s="144"/>
      <c r="H54" s="145"/>
      <c r="I54" s="145"/>
      <c r="J54" s="146"/>
      <c r="K54" s="119"/>
    </row>
    <row r="55" spans="2:11" x14ac:dyDescent="0.25">
      <c r="B55" s="151"/>
      <c r="C55" s="154"/>
      <c r="D55" s="157"/>
      <c r="E55" s="154"/>
      <c r="F55" s="128"/>
      <c r="G55" s="144"/>
      <c r="H55" s="145"/>
      <c r="I55" s="145"/>
      <c r="J55" s="146"/>
      <c r="K55" s="119"/>
    </row>
    <row r="56" spans="2:11" x14ac:dyDescent="0.25">
      <c r="B56" s="152"/>
      <c r="C56" s="155"/>
      <c r="D56" s="158"/>
      <c r="E56" s="155"/>
      <c r="F56" s="129"/>
      <c r="G56" s="147"/>
      <c r="H56" s="148"/>
      <c r="I56" s="148"/>
      <c r="J56" s="149"/>
      <c r="K56" s="120"/>
    </row>
    <row r="57" spans="2:11" ht="20.25" x14ac:dyDescent="0.25">
      <c r="B57" s="1"/>
      <c r="C57" s="1"/>
      <c r="D57" s="1"/>
      <c r="E57" s="1"/>
      <c r="F57" s="1"/>
      <c r="G57" s="1"/>
      <c r="H57" s="1"/>
      <c r="J57" s="9" t="s">
        <v>14</v>
      </c>
      <c r="K57" s="10">
        <f>SUM(K21:K56)</f>
        <v>2088</v>
      </c>
    </row>
  </sheetData>
  <mergeCells count="107">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36:K38"/>
    <mergeCell ref="B39:B41"/>
    <mergeCell ref="C39:C41"/>
    <mergeCell ref="D39:D41"/>
    <mergeCell ref="E39:E41"/>
    <mergeCell ref="F39:F41"/>
    <mergeCell ref="G39:J41"/>
    <mergeCell ref="K39:K41"/>
    <mergeCell ref="B36:B38"/>
    <mergeCell ref="C36:C38"/>
    <mergeCell ref="D36:D38"/>
    <mergeCell ref="E36:E38"/>
    <mergeCell ref="F36:F38"/>
    <mergeCell ref="G36:J38"/>
    <mergeCell ref="K42:K44"/>
    <mergeCell ref="B45:B47"/>
    <mergeCell ref="C45:C47"/>
    <mergeCell ref="D45:D47"/>
    <mergeCell ref="E45:E47"/>
    <mergeCell ref="F45:F47"/>
    <mergeCell ref="G45:J47"/>
    <mergeCell ref="K45:K47"/>
    <mergeCell ref="B42:B44"/>
    <mergeCell ref="C42:C44"/>
    <mergeCell ref="D42:D44"/>
    <mergeCell ref="E42:E44"/>
    <mergeCell ref="F42:F44"/>
    <mergeCell ref="G42:J44"/>
    <mergeCell ref="K54:K56"/>
    <mergeCell ref="B54:B56"/>
    <mergeCell ref="C54:C56"/>
    <mergeCell ref="D54:D56"/>
    <mergeCell ref="E54:E56"/>
    <mergeCell ref="F54:F56"/>
    <mergeCell ref="G54:J56"/>
    <mergeCell ref="K48:K50"/>
    <mergeCell ref="B51:B53"/>
    <mergeCell ref="C51:C53"/>
    <mergeCell ref="D51:D53"/>
    <mergeCell ref="E51:E53"/>
    <mergeCell ref="F51:F53"/>
    <mergeCell ref="G51:J53"/>
    <mergeCell ref="K51:K53"/>
    <mergeCell ref="B48:B50"/>
    <mergeCell ref="C48:C50"/>
    <mergeCell ref="D48:D50"/>
    <mergeCell ref="E48:E50"/>
    <mergeCell ref="F48:F50"/>
    <mergeCell ref="G48:J50"/>
  </mergeCells>
  <conditionalFormatting sqref="H15">
    <cfRule type="cellIs" dxfId="7" priority="1" operator="greaterThan">
      <formula>70000</formula>
    </cfRule>
    <cfRule type="cellIs" dxfId="6" priority="2" operator="between">
      <formula>50000</formula>
      <formula>69999.99</formula>
    </cfRule>
    <cfRule type="cellIs" dxfId="5" priority="3" operator="between">
      <formula>30001</formula>
      <formula>49999</formula>
    </cfRule>
    <cfRule type="cellIs" dxfId="4"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6"/>
  <sheetViews>
    <sheetView zoomScale="60" zoomScaleNormal="60" zoomScaleSheetLayoutView="87" zoomScalePageLayoutView="70" workbookViewId="0">
      <selection activeCell="G39" sqref="G39:J41"/>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139" t="s">
        <v>34</v>
      </c>
      <c r="G13" s="88" t="s">
        <v>2</v>
      </c>
      <c r="H13" s="88">
        <v>2003</v>
      </c>
      <c r="I13" s="88" t="s">
        <v>3</v>
      </c>
      <c r="J13" s="88" t="s">
        <v>16</v>
      </c>
      <c r="K13" s="88"/>
    </row>
    <row r="14" spans="2:11" x14ac:dyDescent="0.25">
      <c r="B14" s="88"/>
      <c r="C14" s="88"/>
      <c r="D14" s="88"/>
      <c r="E14" s="88"/>
      <c r="F14" s="140"/>
      <c r="G14" s="88"/>
      <c r="H14" s="88"/>
      <c r="I14" s="88"/>
      <c r="J14" s="88"/>
      <c r="K14" s="88"/>
    </row>
    <row r="15" spans="2:11" ht="18" x14ac:dyDescent="0.25">
      <c r="B15" s="103" t="s">
        <v>437</v>
      </c>
      <c r="C15" s="104"/>
      <c r="D15" s="32" t="s">
        <v>115</v>
      </c>
      <c r="E15" s="96" t="s">
        <v>5</v>
      </c>
      <c r="F15" s="96" t="s">
        <v>116</v>
      </c>
      <c r="G15" s="88" t="s">
        <v>15</v>
      </c>
      <c r="H15" s="97">
        <f>K56</f>
        <v>21071.4</v>
      </c>
      <c r="I15" s="96" t="s">
        <v>6</v>
      </c>
      <c r="J15" s="96" t="s">
        <v>117</v>
      </c>
      <c r="K15" s="96"/>
    </row>
    <row r="16" spans="2:11" ht="18" x14ac:dyDescent="0.25">
      <c r="B16" s="103" t="s">
        <v>439</v>
      </c>
      <c r="C16" s="104"/>
      <c r="D16" s="34" t="s">
        <v>501</v>
      </c>
      <c r="E16" s="96"/>
      <c r="F16" s="96"/>
      <c r="G16" s="88"/>
      <c r="H16" s="97"/>
      <c r="I16" s="96"/>
      <c r="J16" s="96"/>
      <c r="K16" s="96"/>
    </row>
    <row r="17" spans="2:11" x14ac:dyDescent="0.25">
      <c r="B17" s="1"/>
      <c r="C17" s="3"/>
      <c r="D17" s="2"/>
      <c r="E17" s="2"/>
      <c r="F17" s="2"/>
      <c r="G17" s="2"/>
      <c r="H17" s="2"/>
      <c r="I17" s="2"/>
      <c r="J17" s="2"/>
      <c r="K17" s="4"/>
    </row>
    <row r="18" spans="2:11" x14ac:dyDescent="0.25">
      <c r="B18" s="220" t="s">
        <v>7</v>
      </c>
      <c r="C18" s="220" t="s">
        <v>8</v>
      </c>
      <c r="D18" s="220" t="s">
        <v>9</v>
      </c>
      <c r="E18" s="220" t="s">
        <v>10</v>
      </c>
      <c r="F18" s="220" t="s">
        <v>11</v>
      </c>
      <c r="G18" s="89" t="s">
        <v>12</v>
      </c>
      <c r="H18" s="89"/>
      <c r="I18" s="89"/>
      <c r="J18" s="89"/>
      <c r="K18" s="89" t="s">
        <v>13</v>
      </c>
    </row>
    <row r="19" spans="2:11" x14ac:dyDescent="0.25">
      <c r="B19" s="220"/>
      <c r="C19" s="220"/>
      <c r="D19" s="220"/>
      <c r="E19" s="220"/>
      <c r="F19" s="220"/>
      <c r="G19" s="89"/>
      <c r="H19" s="89"/>
      <c r="I19" s="89"/>
      <c r="J19" s="89"/>
      <c r="K19" s="89"/>
    </row>
    <row r="20" spans="2:11" x14ac:dyDescent="0.25">
      <c r="B20" s="220"/>
      <c r="C20" s="220"/>
      <c r="D20" s="220"/>
      <c r="E20" s="220"/>
      <c r="F20" s="220"/>
      <c r="G20" s="89"/>
      <c r="H20" s="89"/>
      <c r="I20" s="89"/>
      <c r="J20" s="89"/>
      <c r="K20" s="89"/>
    </row>
    <row r="21" spans="2:11" x14ac:dyDescent="0.25">
      <c r="B21" s="65"/>
      <c r="C21" s="62"/>
      <c r="D21" s="63"/>
      <c r="E21" s="62"/>
      <c r="F21" s="64"/>
      <c r="G21" s="59"/>
      <c r="H21" s="59"/>
      <c r="I21" s="59"/>
      <c r="J21" s="59"/>
      <c r="K21" s="60"/>
    </row>
    <row r="22" spans="2:11" x14ac:dyDescent="0.25">
      <c r="B22" s="65"/>
      <c r="C22" s="62"/>
      <c r="D22" s="63"/>
      <c r="E22" s="62"/>
      <c r="F22" s="64"/>
      <c r="G22" s="59"/>
      <c r="H22" s="59"/>
      <c r="I22" s="59"/>
      <c r="J22" s="59"/>
      <c r="K22" s="60"/>
    </row>
    <row r="23" spans="2:11" x14ac:dyDescent="0.25">
      <c r="B23" s="65"/>
      <c r="C23" s="62"/>
      <c r="D23" s="63"/>
      <c r="E23" s="62"/>
      <c r="F23" s="64"/>
      <c r="G23" s="59"/>
      <c r="H23" s="59"/>
      <c r="I23" s="59"/>
      <c r="J23" s="59"/>
      <c r="K23" s="60"/>
    </row>
    <row r="24" spans="2:11" x14ac:dyDescent="0.25">
      <c r="B24" s="65" t="s">
        <v>386</v>
      </c>
      <c r="C24" s="62">
        <v>41799</v>
      </c>
      <c r="D24" s="63" t="s">
        <v>387</v>
      </c>
      <c r="E24" s="62">
        <v>41800</v>
      </c>
      <c r="F24" s="64" t="s">
        <v>177</v>
      </c>
      <c r="G24" s="59" t="s">
        <v>388</v>
      </c>
      <c r="H24" s="59"/>
      <c r="I24" s="59"/>
      <c r="J24" s="59"/>
      <c r="K24" s="60">
        <v>5486.8</v>
      </c>
    </row>
    <row r="25" spans="2:11" x14ac:dyDescent="0.25">
      <c r="B25" s="65"/>
      <c r="C25" s="62"/>
      <c r="D25" s="63"/>
      <c r="E25" s="62"/>
      <c r="F25" s="64"/>
      <c r="G25" s="59"/>
      <c r="H25" s="59"/>
      <c r="I25" s="59"/>
      <c r="J25" s="59"/>
      <c r="K25" s="60"/>
    </row>
    <row r="26" spans="2:11" x14ac:dyDescent="0.25">
      <c r="B26" s="65"/>
      <c r="C26" s="62"/>
      <c r="D26" s="63"/>
      <c r="E26" s="62"/>
      <c r="F26" s="64"/>
      <c r="G26" s="59"/>
      <c r="H26" s="59"/>
      <c r="I26" s="59"/>
      <c r="J26" s="59"/>
      <c r="K26" s="60"/>
    </row>
    <row r="27" spans="2:11" x14ac:dyDescent="0.25">
      <c r="B27" s="65" t="s">
        <v>502</v>
      </c>
      <c r="C27" s="84">
        <v>41822</v>
      </c>
      <c r="D27" s="85" t="s">
        <v>159</v>
      </c>
      <c r="E27" s="84">
        <v>41823</v>
      </c>
      <c r="F27" s="64" t="s">
        <v>269</v>
      </c>
      <c r="G27" s="87" t="s">
        <v>503</v>
      </c>
      <c r="H27" s="87"/>
      <c r="I27" s="87"/>
      <c r="J27" s="87"/>
      <c r="K27" s="60">
        <v>1392</v>
      </c>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t="s">
        <v>59</v>
      </c>
      <c r="C30" s="84">
        <v>41906</v>
      </c>
      <c r="D30" s="85" t="s">
        <v>553</v>
      </c>
      <c r="E30" s="84">
        <v>41906</v>
      </c>
      <c r="F30" s="86" t="s">
        <v>551</v>
      </c>
      <c r="G30" s="87" t="s">
        <v>554</v>
      </c>
      <c r="H30" s="87"/>
      <c r="I30" s="87"/>
      <c r="J30" s="87"/>
      <c r="K30" s="60">
        <v>5626</v>
      </c>
    </row>
    <row r="31" spans="2:11" x14ac:dyDescent="0.25">
      <c r="B31" s="65"/>
      <c r="C31" s="84"/>
      <c r="D31" s="85"/>
      <c r="E31" s="84"/>
      <c r="F31" s="86"/>
      <c r="G31" s="87"/>
      <c r="H31" s="87"/>
      <c r="I31" s="87"/>
      <c r="J31" s="87"/>
      <c r="K31" s="60"/>
    </row>
    <row r="32" spans="2:11" x14ac:dyDescent="0.25">
      <c r="B32" s="65"/>
      <c r="C32" s="84"/>
      <c r="D32" s="85"/>
      <c r="E32" s="84"/>
      <c r="F32" s="86"/>
      <c r="G32" s="87"/>
      <c r="H32" s="87"/>
      <c r="I32" s="87"/>
      <c r="J32" s="87"/>
      <c r="K32" s="60"/>
    </row>
    <row r="33" spans="2:11" x14ac:dyDescent="0.25">
      <c r="B33" s="65" t="s">
        <v>244</v>
      </c>
      <c r="C33" s="84">
        <v>41968</v>
      </c>
      <c r="D33" s="85" t="s">
        <v>649</v>
      </c>
      <c r="E33" s="84">
        <v>41969</v>
      </c>
      <c r="F33" s="64" t="s">
        <v>177</v>
      </c>
      <c r="G33" s="87" t="s">
        <v>650</v>
      </c>
      <c r="H33" s="87"/>
      <c r="I33" s="87"/>
      <c r="J33" s="87"/>
      <c r="K33" s="60">
        <v>8566.6</v>
      </c>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x14ac:dyDescent="0.25">
      <c r="B42" s="65"/>
      <c r="C42" s="84"/>
      <c r="D42" s="85"/>
      <c r="E42" s="84"/>
      <c r="F42" s="64"/>
      <c r="G42" s="87"/>
      <c r="H42" s="87"/>
      <c r="I42" s="87"/>
      <c r="J42" s="87"/>
      <c r="K42" s="60"/>
    </row>
    <row r="43" spans="2:11" x14ac:dyDescent="0.25">
      <c r="B43" s="65"/>
      <c r="C43" s="84"/>
      <c r="D43" s="85"/>
      <c r="E43" s="84"/>
      <c r="F43" s="64"/>
      <c r="G43" s="87"/>
      <c r="H43" s="87"/>
      <c r="I43" s="87"/>
      <c r="J43" s="87"/>
      <c r="K43" s="60"/>
    </row>
    <row r="44" spans="2:11" x14ac:dyDescent="0.25">
      <c r="B44" s="65"/>
      <c r="C44" s="84"/>
      <c r="D44" s="85"/>
      <c r="E44" s="84"/>
      <c r="F44" s="64"/>
      <c r="G44" s="87"/>
      <c r="H44" s="87"/>
      <c r="I44" s="87"/>
      <c r="J44" s="87"/>
      <c r="K44" s="60"/>
    </row>
    <row r="45" spans="2:11" x14ac:dyDescent="0.25">
      <c r="B45" s="65"/>
      <c r="C45" s="84"/>
      <c r="D45" s="85"/>
      <c r="E45" s="84"/>
      <c r="F45" s="64"/>
      <c r="G45" s="87"/>
      <c r="H45" s="87"/>
      <c r="I45" s="87"/>
      <c r="J45" s="87"/>
      <c r="K45" s="60"/>
    </row>
    <row r="46" spans="2:11" x14ac:dyDescent="0.25">
      <c r="B46" s="65"/>
      <c r="C46" s="84"/>
      <c r="D46" s="85"/>
      <c r="E46" s="84"/>
      <c r="F46" s="64"/>
      <c r="G46" s="87"/>
      <c r="H46" s="87"/>
      <c r="I46" s="87"/>
      <c r="J46" s="87"/>
      <c r="K46" s="60"/>
    </row>
    <row r="47" spans="2:11" x14ac:dyDescent="0.25">
      <c r="B47" s="65"/>
      <c r="C47" s="84"/>
      <c r="D47" s="85"/>
      <c r="E47" s="84"/>
      <c r="F47" s="64"/>
      <c r="G47" s="87"/>
      <c r="H47" s="87"/>
      <c r="I47" s="87"/>
      <c r="J47" s="87"/>
      <c r="K47" s="60"/>
    </row>
    <row r="48" spans="2:11" x14ac:dyDescent="0.25">
      <c r="B48" s="65"/>
      <c r="C48" s="84"/>
      <c r="D48" s="85"/>
      <c r="E48" s="84"/>
      <c r="F48" s="64"/>
      <c r="G48" s="87"/>
      <c r="H48" s="87"/>
      <c r="I48" s="87"/>
      <c r="J48" s="87"/>
      <c r="K48" s="60"/>
    </row>
    <row r="49" spans="2:11" x14ac:dyDescent="0.25">
      <c r="B49" s="65"/>
      <c r="C49" s="84"/>
      <c r="D49" s="85"/>
      <c r="E49" s="84"/>
      <c r="F49" s="64"/>
      <c r="G49" s="87"/>
      <c r="H49" s="87"/>
      <c r="I49" s="87"/>
      <c r="J49" s="87"/>
      <c r="K49" s="60"/>
    </row>
    <row r="50" spans="2:11" x14ac:dyDescent="0.25">
      <c r="B50" s="65"/>
      <c r="C50" s="84"/>
      <c r="D50" s="85"/>
      <c r="E50" s="84"/>
      <c r="F50" s="64"/>
      <c r="G50" s="87"/>
      <c r="H50" s="87"/>
      <c r="I50" s="87"/>
      <c r="J50" s="87"/>
      <c r="K50" s="60"/>
    </row>
    <row r="51" spans="2:11" x14ac:dyDescent="0.25">
      <c r="B51" s="65"/>
      <c r="C51" s="84"/>
      <c r="D51" s="85"/>
      <c r="E51" s="84"/>
      <c r="F51" s="64"/>
      <c r="G51" s="87"/>
      <c r="H51" s="87"/>
      <c r="I51" s="87"/>
      <c r="J51" s="87"/>
      <c r="K51" s="60"/>
    </row>
    <row r="52" spans="2:11" x14ac:dyDescent="0.25">
      <c r="B52" s="65"/>
      <c r="C52" s="84"/>
      <c r="D52" s="85"/>
      <c r="E52" s="84"/>
      <c r="F52" s="64"/>
      <c r="G52" s="87"/>
      <c r="H52" s="87"/>
      <c r="I52" s="87"/>
      <c r="J52" s="87"/>
      <c r="K52" s="60"/>
    </row>
    <row r="53" spans="2:11" x14ac:dyDescent="0.25">
      <c r="B53" s="65"/>
      <c r="C53" s="84"/>
      <c r="D53" s="85"/>
      <c r="E53" s="84"/>
      <c r="F53" s="64"/>
      <c r="G53" s="87"/>
      <c r="H53" s="87"/>
      <c r="I53" s="87"/>
      <c r="J53" s="87"/>
      <c r="K53" s="60"/>
    </row>
    <row r="54" spans="2:11" x14ac:dyDescent="0.25">
      <c r="B54" s="65"/>
      <c r="C54" s="84"/>
      <c r="D54" s="85"/>
      <c r="E54" s="84"/>
      <c r="F54" s="64"/>
      <c r="G54" s="87"/>
      <c r="H54" s="87"/>
      <c r="I54" s="87"/>
      <c r="J54" s="87"/>
      <c r="K54" s="60"/>
    </row>
    <row r="55" spans="2:11" x14ac:dyDescent="0.25">
      <c r="B55" s="65"/>
      <c r="C55" s="84"/>
      <c r="D55" s="85"/>
      <c r="E55" s="84"/>
      <c r="F55" s="64"/>
      <c r="G55" s="87"/>
      <c r="H55" s="87"/>
      <c r="I55" s="87"/>
      <c r="J55" s="87"/>
      <c r="K55" s="60"/>
    </row>
    <row r="56" spans="2:11" ht="20.25" x14ac:dyDescent="0.25">
      <c r="B56" s="1"/>
      <c r="C56" s="1"/>
      <c r="D56" s="1"/>
      <c r="E56" s="1"/>
      <c r="F56" s="1"/>
      <c r="G56" s="1"/>
      <c r="H56" s="1"/>
      <c r="J56" s="9" t="s">
        <v>14</v>
      </c>
      <c r="K56" s="10">
        <f>SUM(K21:K55)</f>
        <v>21071.4</v>
      </c>
    </row>
  </sheetData>
  <mergeCells count="107">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36:K38"/>
    <mergeCell ref="B39:B41"/>
    <mergeCell ref="C39:C41"/>
    <mergeCell ref="D39:D41"/>
    <mergeCell ref="E39:E41"/>
    <mergeCell ref="F39:F41"/>
    <mergeCell ref="G39:J41"/>
    <mergeCell ref="K39:K41"/>
    <mergeCell ref="B36:B38"/>
    <mergeCell ref="C36:C38"/>
    <mergeCell ref="D36:D38"/>
    <mergeCell ref="E36:E38"/>
    <mergeCell ref="F36:F38"/>
    <mergeCell ref="G36:J38"/>
    <mergeCell ref="K42:K44"/>
    <mergeCell ref="B45:B47"/>
    <mergeCell ref="C45:C47"/>
    <mergeCell ref="D45:D47"/>
    <mergeCell ref="E45:E47"/>
    <mergeCell ref="F45:F47"/>
    <mergeCell ref="G45:J47"/>
    <mergeCell ref="K45:K47"/>
    <mergeCell ref="B42:B44"/>
    <mergeCell ref="C42:C44"/>
    <mergeCell ref="D42:D44"/>
    <mergeCell ref="E42:E44"/>
    <mergeCell ref="F42:F44"/>
    <mergeCell ref="G42:J44"/>
    <mergeCell ref="K54:K55"/>
    <mergeCell ref="B54:B55"/>
    <mergeCell ref="C54:C55"/>
    <mergeCell ref="D54:D55"/>
    <mergeCell ref="E54:E55"/>
    <mergeCell ref="F54:F55"/>
    <mergeCell ref="G54:J55"/>
    <mergeCell ref="K48:K50"/>
    <mergeCell ref="B51:B53"/>
    <mergeCell ref="C51:C53"/>
    <mergeCell ref="D51:D53"/>
    <mergeCell ref="E51:E53"/>
    <mergeCell ref="F51:F53"/>
    <mergeCell ref="G51:J53"/>
    <mergeCell ref="K51:K53"/>
    <mergeCell ref="B48:B50"/>
    <mergeCell ref="C48:C50"/>
    <mergeCell ref="D48:D50"/>
    <mergeCell ref="E48:E50"/>
    <mergeCell ref="F48:F50"/>
    <mergeCell ref="G48:J50"/>
  </mergeCells>
  <conditionalFormatting sqref="H15">
    <cfRule type="cellIs" dxfId="3" priority="1" operator="greaterThan">
      <formula>70000</formula>
    </cfRule>
    <cfRule type="cellIs" dxfId="2" priority="2" operator="between">
      <formula>50000</formula>
      <formula>69999.99</formula>
    </cfRule>
    <cfRule type="cellIs" dxfId="1" priority="3" operator="between">
      <formula>30001</formula>
      <formula>49999</formula>
    </cfRule>
    <cfRule type="cellIs" dxfId="0"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7"/>
  <sheetViews>
    <sheetView zoomScale="60" zoomScaleNormal="60" zoomScaleSheetLayoutView="87" zoomScalePageLayoutView="70" workbookViewId="0">
      <selection activeCell="G39" sqref="G39:J41"/>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139" t="s">
        <v>295</v>
      </c>
      <c r="G13" s="88" t="s">
        <v>2</v>
      </c>
      <c r="H13" s="88">
        <v>2014</v>
      </c>
      <c r="I13" s="88" t="s">
        <v>3</v>
      </c>
      <c r="J13" s="88" t="s">
        <v>296</v>
      </c>
      <c r="K13" s="88"/>
    </row>
    <row r="14" spans="2:11" x14ac:dyDescent="0.25">
      <c r="B14" s="88"/>
      <c r="C14" s="88"/>
      <c r="D14" s="88"/>
      <c r="E14" s="88"/>
      <c r="F14" s="140"/>
      <c r="G14" s="88"/>
      <c r="H14" s="88"/>
      <c r="I14" s="88"/>
      <c r="J14" s="88"/>
      <c r="K14" s="88"/>
    </row>
    <row r="15" spans="2:11" x14ac:dyDescent="0.25">
      <c r="B15" s="88" t="s">
        <v>4</v>
      </c>
      <c r="C15" s="88"/>
      <c r="D15" s="88" t="s">
        <v>297</v>
      </c>
      <c r="E15" s="96" t="s">
        <v>5</v>
      </c>
      <c r="F15" s="96" t="s">
        <v>78</v>
      </c>
      <c r="G15" s="88" t="s">
        <v>15</v>
      </c>
      <c r="H15" s="243">
        <f>K57</f>
        <v>2631</v>
      </c>
      <c r="I15" s="96" t="s">
        <v>6</v>
      </c>
      <c r="J15" s="96" t="s">
        <v>298</v>
      </c>
      <c r="K15" s="96"/>
    </row>
    <row r="16" spans="2:11" x14ac:dyDescent="0.25">
      <c r="B16" s="88"/>
      <c r="C16" s="88"/>
      <c r="D16" s="88"/>
      <c r="E16" s="96"/>
      <c r="F16" s="96"/>
      <c r="G16" s="88"/>
      <c r="H16" s="244"/>
      <c r="I16" s="96"/>
      <c r="J16" s="96"/>
      <c r="K16" s="96"/>
    </row>
    <row r="17" spans="2:11" x14ac:dyDescent="0.25">
      <c r="B17" s="1"/>
      <c r="C17" s="26"/>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145</v>
      </c>
      <c r="C21" s="84">
        <v>41729</v>
      </c>
      <c r="D21" s="85" t="s">
        <v>299</v>
      </c>
      <c r="E21" s="84">
        <v>41692</v>
      </c>
      <c r="F21" s="64" t="s">
        <v>300</v>
      </c>
      <c r="G21" s="87" t="s">
        <v>301</v>
      </c>
      <c r="H21" s="87"/>
      <c r="I21" s="87"/>
      <c r="J21" s="87"/>
      <c r="K21" s="60">
        <v>1315.5</v>
      </c>
    </row>
    <row r="22" spans="2:11" x14ac:dyDescent="0.25">
      <c r="B22" s="65"/>
      <c r="C22" s="84"/>
      <c r="D22" s="85"/>
      <c r="E22" s="84"/>
      <c r="F22" s="64"/>
      <c r="G22" s="87"/>
      <c r="H22" s="87"/>
      <c r="I22" s="87"/>
      <c r="J22" s="87"/>
      <c r="K22" s="60"/>
    </row>
    <row r="23" spans="2:11" x14ac:dyDescent="0.25">
      <c r="B23" s="65"/>
      <c r="C23" s="84"/>
      <c r="D23" s="85"/>
      <c r="E23" s="84"/>
      <c r="F23" s="64"/>
      <c r="G23" s="87"/>
      <c r="H23" s="87"/>
      <c r="I23" s="87"/>
      <c r="J23" s="87"/>
      <c r="K23" s="60"/>
    </row>
    <row r="24" spans="2:11" x14ac:dyDescent="0.25">
      <c r="B24" s="150" t="s">
        <v>96</v>
      </c>
      <c r="C24" s="153">
        <v>41729</v>
      </c>
      <c r="D24" s="156" t="s">
        <v>302</v>
      </c>
      <c r="E24" s="153">
        <v>41692</v>
      </c>
      <c r="F24" s="127" t="s">
        <v>300</v>
      </c>
      <c r="G24" s="141" t="s">
        <v>301</v>
      </c>
      <c r="H24" s="142"/>
      <c r="I24" s="142"/>
      <c r="J24" s="143"/>
      <c r="K24" s="118">
        <v>1315.5</v>
      </c>
    </row>
    <row r="25" spans="2:11" x14ac:dyDescent="0.25">
      <c r="B25" s="151"/>
      <c r="C25" s="154"/>
      <c r="D25" s="157"/>
      <c r="E25" s="154"/>
      <c r="F25" s="128"/>
      <c r="G25" s="144"/>
      <c r="H25" s="145"/>
      <c r="I25" s="145"/>
      <c r="J25" s="146"/>
      <c r="K25" s="119"/>
    </row>
    <row r="26" spans="2:11" x14ac:dyDescent="0.25">
      <c r="B26" s="152"/>
      <c r="C26" s="155"/>
      <c r="D26" s="158"/>
      <c r="E26" s="155"/>
      <c r="F26" s="129"/>
      <c r="G26" s="147"/>
      <c r="H26" s="148"/>
      <c r="I26" s="148"/>
      <c r="J26" s="149"/>
      <c r="K26" s="120"/>
    </row>
    <row r="27" spans="2:11" x14ac:dyDescent="0.25">
      <c r="B27" s="65"/>
      <c r="C27" s="84"/>
      <c r="D27" s="85"/>
      <c r="E27" s="84"/>
      <c r="F27" s="64"/>
      <c r="G27" s="87"/>
      <c r="H27" s="87"/>
      <c r="I27" s="87"/>
      <c r="J27" s="87"/>
      <c r="K27" s="60"/>
    </row>
    <row r="28" spans="2:11" x14ac:dyDescent="0.25">
      <c r="B28" s="65"/>
      <c r="C28" s="84"/>
      <c r="D28" s="85"/>
      <c r="E28" s="84"/>
      <c r="F28" s="64"/>
      <c r="G28" s="87"/>
      <c r="H28" s="87"/>
      <c r="I28" s="87"/>
      <c r="J28" s="87"/>
      <c r="K28" s="60"/>
    </row>
    <row r="29" spans="2:11" x14ac:dyDescent="0.25">
      <c r="B29" s="65"/>
      <c r="C29" s="84"/>
      <c r="D29" s="85"/>
      <c r="E29" s="84"/>
      <c r="F29" s="64"/>
      <c r="G29" s="87"/>
      <c r="H29" s="87"/>
      <c r="I29" s="87"/>
      <c r="J29" s="87"/>
      <c r="K29" s="60"/>
    </row>
    <row r="30" spans="2:11" x14ac:dyDescent="0.25">
      <c r="B30" s="65"/>
      <c r="C30" s="84"/>
      <c r="D30" s="85"/>
      <c r="E30" s="84"/>
      <c r="F30" s="64"/>
      <c r="G30" s="87"/>
      <c r="H30" s="87"/>
      <c r="I30" s="87"/>
      <c r="J30" s="87"/>
      <c r="K30" s="60"/>
    </row>
    <row r="31" spans="2:11" x14ac:dyDescent="0.25">
      <c r="B31" s="65"/>
      <c r="C31" s="84"/>
      <c r="D31" s="85"/>
      <c r="E31" s="84"/>
      <c r="F31" s="64"/>
      <c r="G31" s="87"/>
      <c r="H31" s="87"/>
      <c r="I31" s="87"/>
      <c r="J31" s="87"/>
      <c r="K31" s="60"/>
    </row>
    <row r="32" spans="2:11" x14ac:dyDescent="0.25">
      <c r="B32" s="65"/>
      <c r="C32" s="84"/>
      <c r="D32" s="85"/>
      <c r="E32" s="84"/>
      <c r="F32" s="64"/>
      <c r="G32" s="87"/>
      <c r="H32" s="87"/>
      <c r="I32" s="87"/>
      <c r="J32" s="87"/>
      <c r="K32" s="60"/>
    </row>
    <row r="33" spans="2:11" x14ac:dyDescent="0.25">
      <c r="B33" s="65"/>
      <c r="C33" s="84"/>
      <c r="D33" s="85"/>
      <c r="E33" s="84"/>
      <c r="F33" s="64"/>
      <c r="G33" s="87"/>
      <c r="H33" s="87"/>
      <c r="I33" s="87"/>
      <c r="J33" s="87"/>
      <c r="K33" s="60"/>
    </row>
    <row r="34" spans="2:11" x14ac:dyDescent="0.25">
      <c r="B34" s="65"/>
      <c r="C34" s="84"/>
      <c r="D34" s="85"/>
      <c r="E34" s="84"/>
      <c r="F34" s="64"/>
      <c r="G34" s="87"/>
      <c r="H34" s="87"/>
      <c r="I34" s="87"/>
      <c r="J34" s="87"/>
      <c r="K34" s="60"/>
    </row>
    <row r="35" spans="2:11" x14ac:dyDescent="0.25">
      <c r="B35" s="65"/>
      <c r="C35" s="84"/>
      <c r="D35" s="85"/>
      <c r="E35" s="84"/>
      <c r="F35" s="64"/>
      <c r="G35" s="87"/>
      <c r="H35" s="87"/>
      <c r="I35" s="87"/>
      <c r="J35" s="87"/>
      <c r="K35" s="60"/>
    </row>
    <row r="36" spans="2:11" x14ac:dyDescent="0.25">
      <c r="B36" s="65"/>
      <c r="C36" s="84"/>
      <c r="D36" s="85"/>
      <c r="E36" s="84"/>
      <c r="F36" s="64"/>
      <c r="G36" s="87"/>
      <c r="H36" s="87"/>
      <c r="I36" s="87"/>
      <c r="J36" s="87"/>
      <c r="K36" s="60"/>
    </row>
    <row r="37" spans="2:11" x14ac:dyDescent="0.25">
      <c r="B37" s="65"/>
      <c r="C37" s="84"/>
      <c r="D37" s="85"/>
      <c r="E37" s="84"/>
      <c r="F37" s="64"/>
      <c r="G37" s="87"/>
      <c r="H37" s="87"/>
      <c r="I37" s="87"/>
      <c r="J37" s="87"/>
      <c r="K37" s="60"/>
    </row>
    <row r="38" spans="2:11" x14ac:dyDescent="0.25">
      <c r="B38" s="65"/>
      <c r="C38" s="84"/>
      <c r="D38" s="85"/>
      <c r="E38" s="84"/>
      <c r="F38" s="64"/>
      <c r="G38" s="87"/>
      <c r="H38" s="87"/>
      <c r="I38" s="87"/>
      <c r="J38" s="87"/>
      <c r="K38" s="60"/>
    </row>
    <row r="39" spans="2:11" x14ac:dyDescent="0.25">
      <c r="B39" s="65"/>
      <c r="C39" s="84"/>
      <c r="D39" s="85"/>
      <c r="E39" s="84"/>
      <c r="F39" s="64"/>
      <c r="G39" s="87"/>
      <c r="H39" s="87"/>
      <c r="I39" s="87"/>
      <c r="J39" s="87"/>
      <c r="K39" s="60"/>
    </row>
    <row r="40" spans="2:11" x14ac:dyDescent="0.25">
      <c r="B40" s="65"/>
      <c r="C40" s="84"/>
      <c r="D40" s="85"/>
      <c r="E40" s="84"/>
      <c r="F40" s="64"/>
      <c r="G40" s="87"/>
      <c r="H40" s="87"/>
      <c r="I40" s="87"/>
      <c r="J40" s="87"/>
      <c r="K40" s="60"/>
    </row>
    <row r="41" spans="2:11" x14ac:dyDescent="0.25">
      <c r="B41" s="65"/>
      <c r="C41" s="84"/>
      <c r="D41" s="85"/>
      <c r="E41" s="84"/>
      <c r="F41" s="64"/>
      <c r="G41" s="87"/>
      <c r="H41" s="87"/>
      <c r="I41" s="87"/>
      <c r="J41" s="87"/>
      <c r="K41" s="60"/>
    </row>
    <row r="42" spans="2:11" x14ac:dyDescent="0.25">
      <c r="B42" s="65"/>
      <c r="C42" s="84"/>
      <c r="D42" s="85"/>
      <c r="E42" s="84"/>
      <c r="F42" s="64"/>
      <c r="G42" s="87"/>
      <c r="H42" s="87"/>
      <c r="I42" s="87"/>
      <c r="J42" s="87"/>
      <c r="K42" s="60"/>
    </row>
    <row r="43" spans="2:11" x14ac:dyDescent="0.25">
      <c r="B43" s="65"/>
      <c r="C43" s="84"/>
      <c r="D43" s="85"/>
      <c r="E43" s="84"/>
      <c r="F43" s="64"/>
      <c r="G43" s="87"/>
      <c r="H43" s="87"/>
      <c r="I43" s="87"/>
      <c r="J43" s="87"/>
      <c r="K43" s="60"/>
    </row>
    <row r="44" spans="2:11" x14ac:dyDescent="0.25">
      <c r="B44" s="65"/>
      <c r="C44" s="84"/>
      <c r="D44" s="85"/>
      <c r="E44" s="84"/>
      <c r="F44" s="64"/>
      <c r="G44" s="87"/>
      <c r="H44" s="87"/>
      <c r="I44" s="87"/>
      <c r="J44" s="87"/>
      <c r="K44" s="60"/>
    </row>
    <row r="45" spans="2:11" x14ac:dyDescent="0.25">
      <c r="B45" s="150"/>
      <c r="C45" s="153"/>
      <c r="D45" s="156"/>
      <c r="E45" s="153"/>
      <c r="F45" s="127"/>
      <c r="G45" s="187"/>
      <c r="H45" s="188"/>
      <c r="I45" s="188"/>
      <c r="J45" s="189"/>
      <c r="K45" s="118"/>
    </row>
    <row r="46" spans="2:11" x14ac:dyDescent="0.25">
      <c r="B46" s="151"/>
      <c r="C46" s="154"/>
      <c r="D46" s="157"/>
      <c r="E46" s="154"/>
      <c r="F46" s="128"/>
      <c r="G46" s="193"/>
      <c r="H46" s="194"/>
      <c r="I46" s="194"/>
      <c r="J46" s="195"/>
      <c r="K46" s="119"/>
    </row>
    <row r="47" spans="2:11" x14ac:dyDescent="0.25">
      <c r="B47" s="152"/>
      <c r="C47" s="155"/>
      <c r="D47" s="158"/>
      <c r="E47" s="155"/>
      <c r="F47" s="129"/>
      <c r="G47" s="190"/>
      <c r="H47" s="191"/>
      <c r="I47" s="191"/>
      <c r="J47" s="192"/>
      <c r="K47" s="120"/>
    </row>
    <row r="48" spans="2:11" x14ac:dyDescent="0.25">
      <c r="B48" s="65"/>
      <c r="C48" s="84"/>
      <c r="D48" s="85"/>
      <c r="E48" s="84"/>
      <c r="F48" s="64"/>
      <c r="G48" s="87"/>
      <c r="H48" s="87"/>
      <c r="I48" s="87"/>
      <c r="J48" s="87"/>
      <c r="K48" s="60"/>
    </row>
    <row r="49" spans="2:11" x14ac:dyDescent="0.25">
      <c r="B49" s="65"/>
      <c r="C49" s="84"/>
      <c r="D49" s="85"/>
      <c r="E49" s="84"/>
      <c r="F49" s="64"/>
      <c r="G49" s="87"/>
      <c r="H49" s="87"/>
      <c r="I49" s="87"/>
      <c r="J49" s="87"/>
      <c r="K49" s="60"/>
    </row>
    <row r="50" spans="2:11" x14ac:dyDescent="0.25">
      <c r="B50" s="65"/>
      <c r="C50" s="84"/>
      <c r="D50" s="85"/>
      <c r="E50" s="84"/>
      <c r="F50" s="64"/>
      <c r="G50" s="87"/>
      <c r="H50" s="87"/>
      <c r="I50" s="87"/>
      <c r="J50" s="87"/>
      <c r="K50" s="60"/>
    </row>
    <row r="51" spans="2:11" x14ac:dyDescent="0.25">
      <c r="B51" s="65"/>
      <c r="C51" s="84"/>
      <c r="D51" s="85"/>
      <c r="E51" s="84"/>
      <c r="F51" s="64"/>
      <c r="G51" s="87"/>
      <c r="H51" s="87"/>
      <c r="I51" s="87"/>
      <c r="J51" s="87"/>
      <c r="K51" s="60"/>
    </row>
    <row r="52" spans="2:11" x14ac:dyDescent="0.25">
      <c r="B52" s="65"/>
      <c r="C52" s="84"/>
      <c r="D52" s="85"/>
      <c r="E52" s="84"/>
      <c r="F52" s="64"/>
      <c r="G52" s="87"/>
      <c r="H52" s="87"/>
      <c r="I52" s="87"/>
      <c r="J52" s="87"/>
      <c r="K52" s="60"/>
    </row>
    <row r="53" spans="2:11" x14ac:dyDescent="0.25">
      <c r="B53" s="65"/>
      <c r="C53" s="84"/>
      <c r="D53" s="85"/>
      <c r="E53" s="84"/>
      <c r="F53" s="64"/>
      <c r="G53" s="87"/>
      <c r="H53" s="87"/>
      <c r="I53" s="87"/>
      <c r="J53" s="87"/>
      <c r="K53" s="60"/>
    </row>
    <row r="54" spans="2:11" x14ac:dyDescent="0.25">
      <c r="B54" s="65"/>
      <c r="C54" s="84"/>
      <c r="D54" s="85"/>
      <c r="E54" s="84"/>
      <c r="F54" s="64"/>
      <c r="G54" s="87"/>
      <c r="H54" s="87"/>
      <c r="I54" s="87"/>
      <c r="J54" s="87"/>
      <c r="K54" s="60"/>
    </row>
    <row r="55" spans="2:11" x14ac:dyDescent="0.25">
      <c r="B55" s="65"/>
      <c r="C55" s="84"/>
      <c r="D55" s="85"/>
      <c r="E55" s="84"/>
      <c r="F55" s="64"/>
      <c r="G55" s="87"/>
      <c r="H55" s="87"/>
      <c r="I55" s="87"/>
      <c r="J55" s="87"/>
      <c r="K55" s="60"/>
    </row>
    <row r="56" spans="2:11" x14ac:dyDescent="0.25">
      <c r="B56" s="65"/>
      <c r="C56" s="84"/>
      <c r="D56" s="85"/>
      <c r="E56" s="84"/>
      <c r="F56" s="64"/>
      <c r="G56" s="87"/>
      <c r="H56" s="87"/>
      <c r="I56" s="87"/>
      <c r="J56" s="87"/>
      <c r="K56" s="60"/>
    </row>
    <row r="57" spans="2:11" ht="20.25" x14ac:dyDescent="0.25">
      <c r="B57" s="1"/>
      <c r="C57" s="1"/>
      <c r="D57" s="1"/>
      <c r="E57" s="1"/>
      <c r="F57" s="1"/>
      <c r="G57" s="1"/>
      <c r="H57" s="1"/>
      <c r="J57" s="9" t="s">
        <v>14</v>
      </c>
      <c r="K57" s="10">
        <f>SUM(K21:K56)</f>
        <v>2631</v>
      </c>
    </row>
  </sheetData>
  <mergeCells count="107">
    <mergeCell ref="I13:I14"/>
    <mergeCell ref="J13:K14"/>
    <mergeCell ref="E15:E16"/>
    <mergeCell ref="F15:F16"/>
    <mergeCell ref="G15:G16"/>
    <mergeCell ref="H15:H16"/>
    <mergeCell ref="I15:I16"/>
    <mergeCell ref="J15:K16"/>
    <mergeCell ref="B13:C14"/>
    <mergeCell ref="D13:D14"/>
    <mergeCell ref="E13:E14"/>
    <mergeCell ref="F13:F14"/>
    <mergeCell ref="G13:G14"/>
    <mergeCell ref="H13:H14"/>
    <mergeCell ref="B15:C16"/>
    <mergeCell ref="D15:D16"/>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36:K38"/>
    <mergeCell ref="B39:B41"/>
    <mergeCell ref="C39:C41"/>
    <mergeCell ref="D39:D41"/>
    <mergeCell ref="E39:E41"/>
    <mergeCell ref="F39:F41"/>
    <mergeCell ref="G39:J41"/>
    <mergeCell ref="K39:K41"/>
    <mergeCell ref="B36:B38"/>
    <mergeCell ref="C36:C38"/>
    <mergeCell ref="D36:D38"/>
    <mergeCell ref="E36:E38"/>
    <mergeCell ref="F36:F38"/>
    <mergeCell ref="G36:J38"/>
    <mergeCell ref="B45:B47"/>
    <mergeCell ref="C45:C47"/>
    <mergeCell ref="D45:D47"/>
    <mergeCell ref="E45:E47"/>
    <mergeCell ref="F45:F47"/>
    <mergeCell ref="G45:J47"/>
    <mergeCell ref="K45:K47"/>
    <mergeCell ref="B42:B44"/>
    <mergeCell ref="C42:C44"/>
    <mergeCell ref="D42:D44"/>
    <mergeCell ref="E42:E44"/>
    <mergeCell ref="F42:F44"/>
    <mergeCell ref="G42:J44"/>
    <mergeCell ref="K42:K44"/>
    <mergeCell ref="B54:B56"/>
    <mergeCell ref="C54:C56"/>
    <mergeCell ref="D54:D56"/>
    <mergeCell ref="E54:E56"/>
    <mergeCell ref="F54:F56"/>
    <mergeCell ref="G54:J56"/>
    <mergeCell ref="K54:K56"/>
    <mergeCell ref="K48:K50"/>
    <mergeCell ref="B51:B53"/>
    <mergeCell ref="C51:C53"/>
    <mergeCell ref="D51:D53"/>
    <mergeCell ref="E51:E53"/>
    <mergeCell ref="F51:F53"/>
    <mergeCell ref="G51:J53"/>
    <mergeCell ref="K51:K53"/>
    <mergeCell ref="B48:B50"/>
    <mergeCell ref="C48:C50"/>
    <mergeCell ref="D48:D50"/>
    <mergeCell ref="E48:E50"/>
    <mergeCell ref="F48:F50"/>
    <mergeCell ref="G48:J50"/>
  </mergeCells>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2"/>
  <sheetViews>
    <sheetView topLeftCell="A10" zoomScale="60" zoomScaleNormal="60" zoomScaleSheetLayoutView="87" zoomScalePageLayoutView="70" workbookViewId="0">
      <selection activeCell="H44" sqref="H44"/>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22</v>
      </c>
      <c r="E13" s="88" t="s">
        <v>1</v>
      </c>
      <c r="F13" s="88" t="s">
        <v>366</v>
      </c>
      <c r="G13" s="88" t="s">
        <v>2</v>
      </c>
      <c r="H13" s="88">
        <v>2009</v>
      </c>
      <c r="I13" s="88" t="s">
        <v>3</v>
      </c>
      <c r="J13" s="88" t="s">
        <v>16</v>
      </c>
      <c r="K13" s="88"/>
    </row>
    <row r="14" spans="2:11" x14ac:dyDescent="0.25">
      <c r="B14" s="88"/>
      <c r="C14" s="88"/>
      <c r="D14" s="88"/>
      <c r="E14" s="88"/>
      <c r="F14" s="88"/>
      <c r="G14" s="88"/>
      <c r="H14" s="88"/>
      <c r="I14" s="88"/>
      <c r="J14" s="88"/>
      <c r="K14" s="88"/>
    </row>
    <row r="15" spans="2:11" ht="18" x14ac:dyDescent="0.25">
      <c r="B15" s="94" t="s">
        <v>437</v>
      </c>
      <c r="C15" s="95"/>
      <c r="D15" s="32" t="s">
        <v>77</v>
      </c>
      <c r="E15" s="96" t="s">
        <v>5</v>
      </c>
      <c r="F15" s="96" t="s">
        <v>102</v>
      </c>
      <c r="G15" s="88" t="s">
        <v>15</v>
      </c>
      <c r="H15" s="97">
        <f>K39</f>
        <v>53792.68</v>
      </c>
      <c r="I15" s="96" t="s">
        <v>6</v>
      </c>
      <c r="J15" s="96" t="s">
        <v>38</v>
      </c>
      <c r="K15" s="96"/>
    </row>
    <row r="16" spans="2:11" ht="19.5" customHeight="1" x14ac:dyDescent="0.25">
      <c r="B16" s="98" t="s">
        <v>439</v>
      </c>
      <c r="C16" s="99"/>
      <c r="D16" s="34" t="s">
        <v>527</v>
      </c>
      <c r="E16" s="96"/>
      <c r="F16" s="96"/>
      <c r="G16" s="88"/>
      <c r="H16" s="97"/>
      <c r="I16" s="96"/>
      <c r="J16" s="96"/>
      <c r="K16" s="96"/>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282</v>
      </c>
      <c r="C21" s="84">
        <v>41708</v>
      </c>
      <c r="D21" s="85" t="s">
        <v>248</v>
      </c>
      <c r="E21" s="84">
        <v>41709</v>
      </c>
      <c r="F21" s="64" t="s">
        <v>177</v>
      </c>
      <c r="G21" s="87" t="s">
        <v>283</v>
      </c>
      <c r="H21" s="87"/>
      <c r="I21" s="87"/>
      <c r="J21" s="87"/>
      <c r="K21" s="60">
        <v>18326.84</v>
      </c>
    </row>
    <row r="22" spans="2:11" x14ac:dyDescent="0.25">
      <c r="B22" s="65"/>
      <c r="C22" s="84"/>
      <c r="D22" s="85"/>
      <c r="E22" s="84"/>
      <c r="F22" s="64"/>
      <c r="G22" s="87"/>
      <c r="H22" s="87"/>
      <c r="I22" s="87"/>
      <c r="J22" s="87"/>
      <c r="K22" s="60"/>
    </row>
    <row r="23" spans="2:11" ht="57" customHeight="1" x14ac:dyDescent="0.25">
      <c r="B23" s="65"/>
      <c r="C23" s="84"/>
      <c r="D23" s="85"/>
      <c r="E23" s="84"/>
      <c r="F23" s="64"/>
      <c r="G23" s="87"/>
      <c r="H23" s="87"/>
      <c r="I23" s="87"/>
      <c r="J23" s="87"/>
      <c r="K23" s="60"/>
    </row>
    <row r="24" spans="2:11" ht="57" customHeight="1" x14ac:dyDescent="0.25">
      <c r="B24" s="39" t="s">
        <v>338</v>
      </c>
      <c r="C24" s="40">
        <v>41711</v>
      </c>
      <c r="D24" s="41" t="s">
        <v>339</v>
      </c>
      <c r="E24" s="40">
        <v>41717</v>
      </c>
      <c r="F24" s="42" t="s">
        <v>193</v>
      </c>
      <c r="G24" s="184" t="s">
        <v>678</v>
      </c>
      <c r="H24" s="185"/>
      <c r="I24" s="185"/>
      <c r="J24" s="186"/>
      <c r="K24" s="38">
        <v>2088</v>
      </c>
    </row>
    <row r="25" spans="2:11" x14ac:dyDescent="0.25">
      <c r="B25" s="65" t="s">
        <v>152</v>
      </c>
      <c r="C25" s="84">
        <v>41733</v>
      </c>
      <c r="D25" s="85" t="s">
        <v>59</v>
      </c>
      <c r="E25" s="84">
        <v>41736</v>
      </c>
      <c r="F25" s="64" t="s">
        <v>177</v>
      </c>
      <c r="G25" s="87" t="s">
        <v>367</v>
      </c>
      <c r="H25" s="87"/>
      <c r="I25" s="87"/>
      <c r="J25" s="87"/>
      <c r="K25" s="60">
        <v>5104</v>
      </c>
    </row>
    <row r="26" spans="2:11" x14ac:dyDescent="0.25">
      <c r="B26" s="65"/>
      <c r="C26" s="84"/>
      <c r="D26" s="85"/>
      <c r="E26" s="84"/>
      <c r="F26" s="64"/>
      <c r="G26" s="87"/>
      <c r="H26" s="87"/>
      <c r="I26" s="87"/>
      <c r="J26" s="87"/>
      <c r="K26" s="60"/>
    </row>
    <row r="27" spans="2:11" ht="30" customHeight="1" x14ac:dyDescent="0.25">
      <c r="B27" s="65"/>
      <c r="C27" s="84"/>
      <c r="D27" s="85"/>
      <c r="E27" s="84"/>
      <c r="F27" s="64"/>
      <c r="G27" s="87"/>
      <c r="H27" s="87"/>
      <c r="I27" s="87"/>
      <c r="J27" s="87"/>
      <c r="K27" s="60"/>
    </row>
    <row r="28" spans="2:11" x14ac:dyDescent="0.25">
      <c r="B28" s="65" t="s">
        <v>378</v>
      </c>
      <c r="C28" s="84">
        <v>41792</v>
      </c>
      <c r="D28" s="85" t="s">
        <v>379</v>
      </c>
      <c r="E28" s="84">
        <v>41793</v>
      </c>
      <c r="F28" s="64" t="s">
        <v>177</v>
      </c>
      <c r="G28" s="87" t="s">
        <v>380</v>
      </c>
      <c r="H28" s="87"/>
      <c r="I28" s="87"/>
      <c r="J28" s="87"/>
      <c r="K28" s="60">
        <v>14597.44</v>
      </c>
    </row>
    <row r="29" spans="2:11" x14ac:dyDescent="0.25">
      <c r="B29" s="65"/>
      <c r="C29" s="84"/>
      <c r="D29" s="85"/>
      <c r="E29" s="84"/>
      <c r="F29" s="64"/>
      <c r="G29" s="87"/>
      <c r="H29" s="87"/>
      <c r="I29" s="87"/>
      <c r="J29" s="87"/>
      <c r="K29" s="60"/>
    </row>
    <row r="30" spans="2:11" ht="42.75" customHeight="1" x14ac:dyDescent="0.25">
      <c r="B30" s="65"/>
      <c r="C30" s="84"/>
      <c r="D30" s="85"/>
      <c r="E30" s="84"/>
      <c r="F30" s="64"/>
      <c r="G30" s="87"/>
      <c r="H30" s="87"/>
      <c r="I30" s="87"/>
      <c r="J30" s="87"/>
      <c r="K30" s="60"/>
    </row>
    <row r="31" spans="2:11" x14ac:dyDescent="0.25">
      <c r="B31" s="65" t="s">
        <v>634</v>
      </c>
      <c r="C31" s="84">
        <v>41962</v>
      </c>
      <c r="D31" s="85" t="s">
        <v>635</v>
      </c>
      <c r="E31" s="84">
        <v>41963</v>
      </c>
      <c r="F31" s="64" t="s">
        <v>193</v>
      </c>
      <c r="G31" s="87" t="s">
        <v>636</v>
      </c>
      <c r="H31" s="87"/>
      <c r="I31" s="87"/>
      <c r="J31" s="87"/>
      <c r="K31" s="60">
        <v>13676.4</v>
      </c>
    </row>
    <row r="32" spans="2:11" x14ac:dyDescent="0.25">
      <c r="B32" s="65"/>
      <c r="C32" s="84"/>
      <c r="D32" s="85"/>
      <c r="E32" s="84"/>
      <c r="F32" s="64"/>
      <c r="G32" s="87"/>
      <c r="H32" s="87"/>
      <c r="I32" s="87"/>
      <c r="J32" s="87"/>
      <c r="K32" s="60"/>
    </row>
    <row r="33" spans="2:11" ht="41.25" customHeight="1" x14ac:dyDescent="0.25">
      <c r="B33" s="65"/>
      <c r="C33" s="84"/>
      <c r="D33" s="85"/>
      <c r="E33" s="84"/>
      <c r="F33" s="64"/>
      <c r="G33" s="87"/>
      <c r="H33" s="87"/>
      <c r="I33" s="87"/>
      <c r="J33" s="87"/>
      <c r="K33" s="60"/>
    </row>
    <row r="34" spans="2:11" x14ac:dyDescent="0.25">
      <c r="B34" s="61"/>
      <c r="C34" s="62"/>
      <c r="D34" s="63"/>
      <c r="E34" s="62"/>
      <c r="F34" s="64"/>
      <c r="G34" s="59"/>
      <c r="H34" s="59"/>
      <c r="I34" s="59"/>
      <c r="J34" s="59"/>
      <c r="K34" s="60"/>
    </row>
    <row r="35" spans="2:11" x14ac:dyDescent="0.25">
      <c r="B35" s="61"/>
      <c r="C35" s="62"/>
      <c r="D35" s="63"/>
      <c r="E35" s="62"/>
      <c r="F35" s="64"/>
      <c r="G35" s="59"/>
      <c r="H35" s="59"/>
      <c r="I35" s="59"/>
      <c r="J35" s="59"/>
      <c r="K35" s="60"/>
    </row>
    <row r="36" spans="2:11" x14ac:dyDescent="0.25">
      <c r="B36" s="61"/>
      <c r="C36" s="62"/>
      <c r="D36" s="63"/>
      <c r="E36" s="62"/>
      <c r="F36" s="64"/>
      <c r="G36" s="59"/>
      <c r="H36" s="59"/>
      <c r="I36" s="59"/>
      <c r="J36" s="59"/>
      <c r="K36" s="60"/>
    </row>
    <row r="37" spans="2:11" x14ac:dyDescent="0.25">
      <c r="B37" s="61"/>
      <c r="C37" s="183"/>
      <c r="D37" s="63"/>
      <c r="E37" s="62"/>
      <c r="F37" s="64"/>
      <c r="G37" s="59"/>
      <c r="H37" s="59"/>
      <c r="I37" s="59"/>
      <c r="J37" s="59"/>
      <c r="K37" s="60"/>
    </row>
    <row r="38" spans="2:11" x14ac:dyDescent="0.25">
      <c r="B38" s="61"/>
      <c r="C38" s="183"/>
      <c r="D38" s="63"/>
      <c r="E38" s="62"/>
      <c r="F38" s="64"/>
      <c r="G38" s="59"/>
      <c r="H38" s="59"/>
      <c r="I38" s="59"/>
      <c r="J38" s="59"/>
      <c r="K38" s="60"/>
    </row>
    <row r="39" spans="2:11" ht="20.25" x14ac:dyDescent="0.25">
      <c r="B39" s="1"/>
      <c r="C39" s="1"/>
      <c r="D39" s="1"/>
      <c r="E39" s="1"/>
      <c r="F39" s="1"/>
      <c r="G39" s="1"/>
      <c r="H39" s="1"/>
      <c r="J39" s="9" t="s">
        <v>14</v>
      </c>
      <c r="K39" s="10">
        <f>SUM(K21:K38)</f>
        <v>53792.68</v>
      </c>
    </row>
    <row r="40" spans="2:11" ht="20.25" x14ac:dyDescent="0.25">
      <c r="B40" s="1"/>
      <c r="C40" s="1"/>
      <c r="D40" s="1"/>
      <c r="E40" s="1"/>
      <c r="F40" s="1"/>
      <c r="G40" s="1"/>
      <c r="H40" s="1"/>
      <c r="J40" s="9"/>
      <c r="K40" s="23"/>
    </row>
    <row r="46" spans="2:11" ht="15.75" x14ac:dyDescent="0.25">
      <c r="B46" s="100" t="s">
        <v>665</v>
      </c>
      <c r="C46" s="100"/>
      <c r="D46" s="100"/>
      <c r="E46" s="100"/>
      <c r="F46" s="93" t="s">
        <v>668</v>
      </c>
      <c r="G46" s="93"/>
      <c r="H46" s="93"/>
    </row>
    <row r="47" spans="2:11" ht="15.75" x14ac:dyDescent="0.25">
      <c r="B47" s="47"/>
      <c r="C47" s="47"/>
      <c r="D47" s="47"/>
      <c r="E47" s="47"/>
      <c r="F47" s="45"/>
      <c r="G47" s="45"/>
      <c r="H47" s="45"/>
    </row>
    <row r="49" spans="2:11" x14ac:dyDescent="0.25">
      <c r="B49" s="101" t="s">
        <v>673</v>
      </c>
      <c r="C49" s="101"/>
      <c r="D49" s="101"/>
      <c r="E49" s="101"/>
      <c r="F49" s="101" t="s">
        <v>673</v>
      </c>
      <c r="G49" s="101"/>
      <c r="H49" s="101"/>
    </row>
    <row r="50" spans="2:11" ht="15.75" x14ac:dyDescent="0.25">
      <c r="B50" s="102" t="s">
        <v>671</v>
      </c>
      <c r="C50" s="102"/>
      <c r="D50" s="102"/>
      <c r="E50" s="102"/>
      <c r="F50" s="93" t="s">
        <v>674</v>
      </c>
      <c r="G50" s="93"/>
      <c r="H50" s="93"/>
    </row>
    <row r="51" spans="2:11" ht="15.75" x14ac:dyDescent="0.25">
      <c r="B51" s="100" t="s">
        <v>672</v>
      </c>
      <c r="C51" s="100"/>
      <c r="D51" s="100"/>
      <c r="E51" s="100"/>
      <c r="F51" s="93" t="s">
        <v>669</v>
      </c>
      <c r="G51" s="93"/>
      <c r="H51" s="93"/>
    </row>
    <row r="52" spans="2:11" ht="15.75" x14ac:dyDescent="0.25">
      <c r="F52" s="93" t="s">
        <v>670</v>
      </c>
      <c r="G52" s="93"/>
      <c r="H52" s="93"/>
      <c r="J52" s="51"/>
      <c r="K52" s="51">
        <v>6</v>
      </c>
    </row>
  </sheetData>
  <mergeCells count="75">
    <mergeCell ref="F52:H52"/>
    <mergeCell ref="G24:J24"/>
    <mergeCell ref="B46:E46"/>
    <mergeCell ref="B49:E49"/>
    <mergeCell ref="B50:E50"/>
    <mergeCell ref="B51:E51"/>
    <mergeCell ref="F46:H46"/>
    <mergeCell ref="F49:H49"/>
    <mergeCell ref="F50:H50"/>
    <mergeCell ref="F51:H51"/>
    <mergeCell ref="G28:J30"/>
    <mergeCell ref="C28:C30"/>
    <mergeCell ref="D28:D30"/>
    <mergeCell ref="E28:E30"/>
    <mergeCell ref="F28:F30"/>
    <mergeCell ref="G25:J27"/>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28:K30"/>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B28:B30"/>
    <mergeCell ref="K25:K27"/>
    <mergeCell ref="B31:B33"/>
    <mergeCell ref="C31:C33"/>
    <mergeCell ref="B37:B38"/>
    <mergeCell ref="C37:C38"/>
    <mergeCell ref="D37:D38"/>
    <mergeCell ref="E37:E38"/>
    <mergeCell ref="F37:F38"/>
    <mergeCell ref="G37:J38"/>
    <mergeCell ref="B25:B27"/>
    <mergeCell ref="C25:C27"/>
    <mergeCell ref="D25:D27"/>
    <mergeCell ref="E25:E27"/>
    <mergeCell ref="F25:F27"/>
    <mergeCell ref="F31:F33"/>
    <mergeCell ref="G31:J33"/>
    <mergeCell ref="K31:K33"/>
    <mergeCell ref="D31:D33"/>
    <mergeCell ref="E31:E33"/>
    <mergeCell ref="K37:K38"/>
    <mergeCell ref="B34:B36"/>
    <mergeCell ref="C34:C36"/>
    <mergeCell ref="D34:D36"/>
    <mergeCell ref="E34:E36"/>
    <mergeCell ref="F34:F36"/>
    <mergeCell ref="G34:J36"/>
    <mergeCell ref="K34:K36"/>
  </mergeCells>
  <conditionalFormatting sqref="H15">
    <cfRule type="cellIs" dxfId="191" priority="1" operator="greaterThan">
      <formula>70000</formula>
    </cfRule>
    <cfRule type="cellIs" dxfId="190" priority="2" operator="between">
      <formula>50000</formula>
      <formula>69999.99</formula>
    </cfRule>
    <cfRule type="cellIs" dxfId="189" priority="3" operator="between">
      <formula>30001</formula>
      <formula>49999</formula>
    </cfRule>
    <cfRule type="cellIs" dxfId="188"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6"/>
  <sheetViews>
    <sheetView topLeftCell="A31" zoomScale="60" zoomScaleNormal="60" zoomScaleSheetLayoutView="87" zoomScalePageLayoutView="70" workbookViewId="0">
      <selection activeCell="I48" sqref="I48"/>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22</v>
      </c>
      <c r="E13" s="88" t="s">
        <v>1</v>
      </c>
      <c r="F13" s="88" t="s">
        <v>206</v>
      </c>
      <c r="G13" s="88" t="s">
        <v>2</v>
      </c>
      <c r="H13" s="88">
        <v>2003</v>
      </c>
      <c r="I13" s="88" t="s">
        <v>3</v>
      </c>
      <c r="J13" s="88" t="s">
        <v>16</v>
      </c>
      <c r="K13" s="88"/>
    </row>
    <row r="14" spans="2:11" x14ac:dyDescent="0.25">
      <c r="B14" s="88"/>
      <c r="C14" s="88"/>
      <c r="D14" s="88"/>
      <c r="E14" s="88"/>
      <c r="F14" s="88"/>
      <c r="G14" s="88"/>
      <c r="H14" s="88"/>
      <c r="I14" s="88"/>
      <c r="J14" s="88"/>
      <c r="K14" s="88"/>
    </row>
    <row r="15" spans="2:11" ht="18" x14ac:dyDescent="0.25">
      <c r="B15" s="103" t="s">
        <v>437</v>
      </c>
      <c r="C15" s="104"/>
      <c r="D15" s="32" t="s">
        <v>207</v>
      </c>
      <c r="E15" s="96" t="s">
        <v>5</v>
      </c>
      <c r="F15" s="96" t="s">
        <v>192</v>
      </c>
      <c r="G15" s="88" t="s">
        <v>15</v>
      </c>
      <c r="H15" s="97">
        <f>K45</f>
        <v>48655.040000000001</v>
      </c>
      <c r="I15" s="96" t="s">
        <v>6</v>
      </c>
      <c r="J15" s="96" t="s">
        <v>349</v>
      </c>
      <c r="K15" s="96"/>
    </row>
    <row r="16" spans="2:11" ht="36.75" customHeight="1" x14ac:dyDescent="0.25">
      <c r="B16" s="103" t="s">
        <v>439</v>
      </c>
      <c r="C16" s="104"/>
      <c r="D16" s="34" t="s">
        <v>462</v>
      </c>
      <c r="E16" s="96"/>
      <c r="F16" s="96"/>
      <c r="G16" s="88"/>
      <c r="H16" s="97"/>
      <c r="I16" s="96"/>
      <c r="J16" s="96"/>
      <c r="K16" s="96"/>
    </row>
    <row r="17" spans="2:11" ht="20.25" x14ac:dyDescent="0.3">
      <c r="B17" s="1"/>
      <c r="C17" s="1"/>
      <c r="D17" s="1"/>
      <c r="E17" s="1"/>
      <c r="F17" s="1"/>
      <c r="G17" s="1"/>
      <c r="H17" s="1"/>
      <c r="J17" s="5"/>
      <c r="K17" s="8"/>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350</v>
      </c>
      <c r="C21" s="84">
        <v>41775</v>
      </c>
      <c r="D21" s="85" t="s">
        <v>351</v>
      </c>
      <c r="E21" s="84">
        <v>41779</v>
      </c>
      <c r="F21" s="64" t="s">
        <v>193</v>
      </c>
      <c r="G21" s="87" t="s">
        <v>352</v>
      </c>
      <c r="H21" s="87"/>
      <c r="I21" s="87"/>
      <c r="J21" s="87"/>
      <c r="K21" s="60">
        <v>15335.2</v>
      </c>
    </row>
    <row r="22" spans="2:11" x14ac:dyDescent="0.25">
      <c r="B22" s="65"/>
      <c r="C22" s="84"/>
      <c r="D22" s="85"/>
      <c r="E22" s="84"/>
      <c r="F22" s="64"/>
      <c r="G22" s="87"/>
      <c r="H22" s="87"/>
      <c r="I22" s="87"/>
      <c r="J22" s="87"/>
      <c r="K22" s="60"/>
    </row>
    <row r="23" spans="2:11" ht="33.75" customHeight="1" x14ac:dyDescent="0.25">
      <c r="B23" s="65"/>
      <c r="C23" s="84"/>
      <c r="D23" s="85"/>
      <c r="E23" s="84"/>
      <c r="F23" s="64"/>
      <c r="G23" s="87"/>
      <c r="H23" s="87"/>
      <c r="I23" s="87"/>
      <c r="J23" s="87"/>
      <c r="K23" s="60"/>
    </row>
    <row r="24" spans="2:11" x14ac:dyDescent="0.25">
      <c r="B24" s="65" t="s">
        <v>170</v>
      </c>
      <c r="C24" s="84">
        <v>41785</v>
      </c>
      <c r="D24" s="85" t="s">
        <v>373</v>
      </c>
      <c r="E24" s="84">
        <v>41786</v>
      </c>
      <c r="F24" s="64" t="s">
        <v>177</v>
      </c>
      <c r="G24" s="87" t="s">
        <v>60</v>
      </c>
      <c r="H24" s="87"/>
      <c r="I24" s="87"/>
      <c r="J24" s="87"/>
      <c r="K24" s="60">
        <v>2088</v>
      </c>
    </row>
    <row r="25" spans="2:11" x14ac:dyDescent="0.25">
      <c r="B25" s="65"/>
      <c r="C25" s="84"/>
      <c r="D25" s="85"/>
      <c r="E25" s="84"/>
      <c r="F25" s="64"/>
      <c r="G25" s="87"/>
      <c r="H25" s="87"/>
      <c r="I25" s="87"/>
      <c r="J25" s="87"/>
      <c r="K25" s="60"/>
    </row>
    <row r="26" spans="2:11" ht="18.75" customHeight="1" x14ac:dyDescent="0.25">
      <c r="B26" s="65"/>
      <c r="C26" s="84"/>
      <c r="D26" s="85"/>
      <c r="E26" s="84"/>
      <c r="F26" s="64"/>
      <c r="G26" s="87"/>
      <c r="H26" s="87"/>
      <c r="I26" s="87"/>
      <c r="J26" s="87"/>
      <c r="K26" s="60"/>
    </row>
    <row r="27" spans="2:11" x14ac:dyDescent="0.25">
      <c r="B27" s="65" t="s">
        <v>397</v>
      </c>
      <c r="C27" s="84">
        <v>41808</v>
      </c>
      <c r="D27" s="85" t="s">
        <v>398</v>
      </c>
      <c r="E27" s="84">
        <v>41809</v>
      </c>
      <c r="F27" s="64" t="s">
        <v>193</v>
      </c>
      <c r="G27" s="87" t="s">
        <v>399</v>
      </c>
      <c r="H27" s="87"/>
      <c r="I27" s="87"/>
      <c r="J27" s="87"/>
      <c r="K27" s="60">
        <v>8236</v>
      </c>
    </row>
    <row r="28" spans="2:11" x14ac:dyDescent="0.25">
      <c r="B28" s="65"/>
      <c r="C28" s="84"/>
      <c r="D28" s="85"/>
      <c r="E28" s="84"/>
      <c r="F28" s="64"/>
      <c r="G28" s="87"/>
      <c r="H28" s="87"/>
      <c r="I28" s="87"/>
      <c r="J28" s="87"/>
      <c r="K28" s="60"/>
    </row>
    <row r="29" spans="2:11" ht="26.25" customHeight="1" x14ac:dyDescent="0.25">
      <c r="B29" s="65"/>
      <c r="C29" s="84"/>
      <c r="D29" s="85"/>
      <c r="E29" s="84"/>
      <c r="F29" s="64"/>
      <c r="G29" s="87"/>
      <c r="H29" s="87"/>
      <c r="I29" s="87"/>
      <c r="J29" s="87"/>
      <c r="K29" s="60"/>
    </row>
    <row r="30" spans="2:11" x14ac:dyDescent="0.25">
      <c r="B30" s="65" t="s">
        <v>463</v>
      </c>
      <c r="C30" s="84">
        <v>41838</v>
      </c>
      <c r="D30" s="85" t="s">
        <v>215</v>
      </c>
      <c r="E30" s="84">
        <v>41849</v>
      </c>
      <c r="F30" s="64" t="s">
        <v>94</v>
      </c>
      <c r="G30" s="87" t="s">
        <v>464</v>
      </c>
      <c r="H30" s="87"/>
      <c r="I30" s="87"/>
      <c r="J30" s="87"/>
      <c r="K30" s="60">
        <v>5776.8</v>
      </c>
    </row>
    <row r="31" spans="2:11" x14ac:dyDescent="0.25">
      <c r="B31" s="65"/>
      <c r="C31" s="84"/>
      <c r="D31" s="85"/>
      <c r="E31" s="84"/>
      <c r="F31" s="64"/>
      <c r="G31" s="87"/>
      <c r="H31" s="87"/>
      <c r="I31" s="87"/>
      <c r="J31" s="87"/>
      <c r="K31" s="60"/>
    </row>
    <row r="32" spans="2:11" ht="30.75" customHeight="1" x14ac:dyDescent="0.25">
      <c r="B32" s="65"/>
      <c r="C32" s="84"/>
      <c r="D32" s="85"/>
      <c r="E32" s="84"/>
      <c r="F32" s="64"/>
      <c r="G32" s="87"/>
      <c r="H32" s="87"/>
      <c r="I32" s="87"/>
      <c r="J32" s="87"/>
      <c r="K32" s="60"/>
    </row>
    <row r="33" spans="2:11" x14ac:dyDescent="0.25">
      <c r="B33" s="65" t="s">
        <v>477</v>
      </c>
      <c r="C33" s="84">
        <v>41878</v>
      </c>
      <c r="D33" s="85" t="s">
        <v>478</v>
      </c>
      <c r="E33" s="84">
        <v>41883</v>
      </c>
      <c r="F33" s="64" t="s">
        <v>193</v>
      </c>
      <c r="G33" s="87" t="s">
        <v>479</v>
      </c>
      <c r="H33" s="87"/>
      <c r="I33" s="87"/>
      <c r="J33" s="87"/>
      <c r="K33" s="60">
        <v>3758.4</v>
      </c>
    </row>
    <row r="34" spans="2:11" x14ac:dyDescent="0.25">
      <c r="B34" s="65"/>
      <c r="C34" s="84"/>
      <c r="D34" s="85"/>
      <c r="E34" s="84"/>
      <c r="F34" s="64"/>
      <c r="G34" s="87"/>
      <c r="H34" s="87"/>
      <c r="I34" s="87"/>
      <c r="J34" s="87"/>
      <c r="K34" s="60"/>
    </row>
    <row r="35" spans="2:11" ht="28.5" customHeight="1" x14ac:dyDescent="0.25">
      <c r="B35" s="65"/>
      <c r="C35" s="84"/>
      <c r="D35" s="85"/>
      <c r="E35" s="84"/>
      <c r="F35" s="64"/>
      <c r="G35" s="87"/>
      <c r="H35" s="87"/>
      <c r="I35" s="87"/>
      <c r="J35" s="87"/>
      <c r="K35" s="60"/>
    </row>
    <row r="36" spans="2:11" x14ac:dyDescent="0.25">
      <c r="B36" s="65" t="s">
        <v>228</v>
      </c>
      <c r="C36" s="84">
        <v>41962</v>
      </c>
      <c r="D36" s="85" t="s">
        <v>641</v>
      </c>
      <c r="E36" s="84">
        <v>41963</v>
      </c>
      <c r="F36" s="64" t="s">
        <v>193</v>
      </c>
      <c r="G36" s="87" t="s">
        <v>642</v>
      </c>
      <c r="H36" s="87"/>
      <c r="I36" s="87"/>
      <c r="J36" s="87"/>
      <c r="K36" s="60">
        <v>11716</v>
      </c>
    </row>
    <row r="37" spans="2:11" x14ac:dyDescent="0.25">
      <c r="B37" s="65"/>
      <c r="C37" s="84"/>
      <c r="D37" s="85"/>
      <c r="E37" s="84"/>
      <c r="F37" s="64"/>
      <c r="G37" s="87"/>
      <c r="H37" s="87"/>
      <c r="I37" s="87"/>
      <c r="J37" s="87"/>
      <c r="K37" s="60"/>
    </row>
    <row r="38" spans="2:11" ht="31.5" customHeight="1" x14ac:dyDescent="0.25">
      <c r="B38" s="65"/>
      <c r="C38" s="84"/>
      <c r="D38" s="85"/>
      <c r="E38" s="84"/>
      <c r="F38" s="64"/>
      <c r="G38" s="87"/>
      <c r="H38" s="87"/>
      <c r="I38" s="87"/>
      <c r="J38" s="87"/>
      <c r="K38" s="60"/>
    </row>
    <row r="39" spans="2:11" x14ac:dyDescent="0.25">
      <c r="B39" s="65" t="s">
        <v>643</v>
      </c>
      <c r="C39" s="84">
        <v>41969</v>
      </c>
      <c r="D39" s="85" t="s">
        <v>211</v>
      </c>
      <c r="E39" s="84">
        <v>41970</v>
      </c>
      <c r="F39" s="64" t="s">
        <v>269</v>
      </c>
      <c r="G39" s="87" t="s">
        <v>644</v>
      </c>
      <c r="H39" s="87"/>
      <c r="I39" s="87"/>
      <c r="J39" s="87"/>
      <c r="K39" s="60">
        <v>1744.64</v>
      </c>
    </row>
    <row r="40" spans="2:11" x14ac:dyDescent="0.25">
      <c r="B40" s="65"/>
      <c r="C40" s="84"/>
      <c r="D40" s="85"/>
      <c r="E40" s="84"/>
      <c r="F40" s="64"/>
      <c r="G40" s="87"/>
      <c r="H40" s="87"/>
      <c r="I40" s="87"/>
      <c r="J40" s="87"/>
      <c r="K40" s="60"/>
    </row>
    <row r="41" spans="2:11" ht="27.75" customHeight="1" x14ac:dyDescent="0.25">
      <c r="B41" s="65"/>
      <c r="C41" s="84"/>
      <c r="D41" s="85"/>
      <c r="E41" s="84"/>
      <c r="F41" s="64"/>
      <c r="G41" s="87"/>
      <c r="H41" s="87"/>
      <c r="I41" s="87"/>
      <c r="J41" s="87"/>
      <c r="K41" s="60"/>
    </row>
    <row r="42" spans="2:11" x14ac:dyDescent="0.25">
      <c r="B42" s="65"/>
      <c r="C42" s="84"/>
      <c r="D42" s="85"/>
      <c r="E42" s="84"/>
      <c r="F42" s="64"/>
      <c r="G42" s="87"/>
      <c r="H42" s="87"/>
      <c r="I42" s="87"/>
      <c r="J42" s="87"/>
      <c r="K42" s="60"/>
    </row>
    <row r="43" spans="2:11" x14ac:dyDescent="0.25">
      <c r="B43" s="65"/>
      <c r="C43" s="84"/>
      <c r="D43" s="85"/>
      <c r="E43" s="84"/>
      <c r="F43" s="64"/>
      <c r="G43" s="87"/>
      <c r="H43" s="87"/>
      <c r="I43" s="87"/>
      <c r="J43" s="87"/>
      <c r="K43" s="60"/>
    </row>
    <row r="44" spans="2:11" x14ac:dyDescent="0.25">
      <c r="B44" s="65"/>
      <c r="C44" s="84"/>
      <c r="D44" s="85"/>
      <c r="E44" s="84"/>
      <c r="F44" s="64"/>
      <c r="G44" s="87"/>
      <c r="H44" s="87"/>
      <c r="I44" s="87"/>
      <c r="J44" s="87"/>
      <c r="K44" s="60"/>
    </row>
    <row r="45" spans="2:11" ht="20.25" x14ac:dyDescent="0.25">
      <c r="B45" s="1"/>
      <c r="C45" s="1"/>
      <c r="D45" s="1"/>
      <c r="E45" s="1"/>
      <c r="F45" s="1"/>
      <c r="G45" s="1"/>
      <c r="H45" s="1"/>
      <c r="J45" s="19" t="s">
        <v>14</v>
      </c>
      <c r="K45" s="10">
        <f>SUM(K18:K44)</f>
        <v>48655.040000000001</v>
      </c>
    </row>
    <row r="49" spans="2:11" ht="15.75" x14ac:dyDescent="0.25">
      <c r="B49" s="100" t="s">
        <v>665</v>
      </c>
      <c r="C49" s="100"/>
      <c r="D49" s="100"/>
      <c r="E49" s="100"/>
      <c r="F49" s="93" t="s">
        <v>668</v>
      </c>
      <c r="G49" s="93"/>
      <c r="H49" s="93"/>
    </row>
    <row r="50" spans="2:11" ht="15.75" x14ac:dyDescent="0.25">
      <c r="B50" s="47"/>
      <c r="C50" s="47"/>
      <c r="D50" s="47"/>
      <c r="E50" s="47"/>
      <c r="F50" s="45"/>
      <c r="G50" s="45"/>
      <c r="H50" s="45"/>
    </row>
    <row r="52" spans="2:11" x14ac:dyDescent="0.25">
      <c r="B52" s="101" t="s">
        <v>673</v>
      </c>
      <c r="C52" s="101"/>
      <c r="D52" s="101"/>
      <c r="E52" s="101"/>
      <c r="F52" s="101" t="s">
        <v>673</v>
      </c>
      <c r="G52" s="101"/>
      <c r="H52" s="101"/>
    </row>
    <row r="53" spans="2:11" ht="15.75" x14ac:dyDescent="0.25">
      <c r="B53" s="102" t="s">
        <v>671</v>
      </c>
      <c r="C53" s="102"/>
      <c r="D53" s="102"/>
      <c r="E53" s="102"/>
      <c r="F53" s="93" t="s">
        <v>674</v>
      </c>
      <c r="G53" s="93"/>
      <c r="H53" s="93"/>
    </row>
    <row r="54" spans="2:11" ht="15.75" x14ac:dyDescent="0.25">
      <c r="B54" s="100" t="s">
        <v>672</v>
      </c>
      <c r="C54" s="100"/>
      <c r="D54" s="100"/>
      <c r="E54" s="100"/>
      <c r="F54" s="93" t="s">
        <v>669</v>
      </c>
      <c r="G54" s="93"/>
      <c r="H54" s="93"/>
    </row>
    <row r="55" spans="2:11" ht="15.75" x14ac:dyDescent="0.25">
      <c r="F55" s="93" t="s">
        <v>670</v>
      </c>
      <c r="G55" s="93"/>
      <c r="H55" s="93"/>
      <c r="J55" s="51"/>
      <c r="K55" s="51">
        <v>7</v>
      </c>
    </row>
    <row r="56" spans="2:11" x14ac:dyDescent="0.25">
      <c r="J56" s="51"/>
      <c r="K56" s="51"/>
    </row>
  </sheetData>
  <mergeCells count="88">
    <mergeCell ref="B49:E49"/>
    <mergeCell ref="B52:E52"/>
    <mergeCell ref="B53:E53"/>
    <mergeCell ref="B54:E54"/>
    <mergeCell ref="F49:H49"/>
    <mergeCell ref="F52:H52"/>
    <mergeCell ref="F53:H53"/>
    <mergeCell ref="F54:H54"/>
    <mergeCell ref="F55:H55"/>
    <mergeCell ref="I13:I14"/>
    <mergeCell ref="J13:K14"/>
    <mergeCell ref="E15:E16"/>
    <mergeCell ref="F15:F16"/>
    <mergeCell ref="G15:G16"/>
    <mergeCell ref="H15:H16"/>
    <mergeCell ref="I15:I16"/>
    <mergeCell ref="J15:K16"/>
    <mergeCell ref="H13:H14"/>
    <mergeCell ref="K18:K20"/>
    <mergeCell ref="G21:J23"/>
    <mergeCell ref="K21:K23"/>
    <mergeCell ref="G18:J20"/>
    <mergeCell ref="K24:K26"/>
    <mergeCell ref="G27:J29"/>
    <mergeCell ref="B13:C14"/>
    <mergeCell ref="D13:D14"/>
    <mergeCell ref="E13:E14"/>
    <mergeCell ref="F13:F14"/>
    <mergeCell ref="G13:G14"/>
    <mergeCell ref="B21:B23"/>
    <mergeCell ref="C21:C23"/>
    <mergeCell ref="D21:D23"/>
    <mergeCell ref="E21:E23"/>
    <mergeCell ref="F21:F23"/>
    <mergeCell ref="B18:B20"/>
    <mergeCell ref="C18:C20"/>
    <mergeCell ref="D18:D20"/>
    <mergeCell ref="E18:E20"/>
    <mergeCell ref="F18:F20"/>
    <mergeCell ref="K27:K29"/>
    <mergeCell ref="B24:B26"/>
    <mergeCell ref="C24:C26"/>
    <mergeCell ref="D24:D26"/>
    <mergeCell ref="E24:E26"/>
    <mergeCell ref="F24:F26"/>
    <mergeCell ref="G24:J26"/>
    <mergeCell ref="B27:B29"/>
    <mergeCell ref="C27:C29"/>
    <mergeCell ref="D27:D29"/>
    <mergeCell ref="E27:E29"/>
    <mergeCell ref="F27:F29"/>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39:K41"/>
    <mergeCell ref="B36:B38"/>
    <mergeCell ref="C36:C38"/>
    <mergeCell ref="D36:D38"/>
    <mergeCell ref="E36:E38"/>
    <mergeCell ref="F36:F38"/>
    <mergeCell ref="G36:J38"/>
    <mergeCell ref="G42:J44"/>
    <mergeCell ref="K42:K44"/>
    <mergeCell ref="B15:C15"/>
    <mergeCell ref="B16:C16"/>
    <mergeCell ref="B42:B44"/>
    <mergeCell ref="C42:C44"/>
    <mergeCell ref="D42:D44"/>
    <mergeCell ref="E42:E44"/>
    <mergeCell ref="F42:F44"/>
    <mergeCell ref="K36:K38"/>
    <mergeCell ref="B39:B41"/>
    <mergeCell ref="C39:C41"/>
    <mergeCell ref="D39:D41"/>
    <mergeCell ref="E39:E41"/>
    <mergeCell ref="F39:F41"/>
    <mergeCell ref="G39:J41"/>
  </mergeCells>
  <conditionalFormatting sqref="H15">
    <cfRule type="cellIs" dxfId="187" priority="1" operator="greaterThan">
      <formula>70000</formula>
    </cfRule>
    <cfRule type="cellIs" dxfId="186" priority="2" operator="between">
      <formula>50000</formula>
      <formula>69999.99</formula>
    </cfRule>
    <cfRule type="cellIs" dxfId="185" priority="3" operator="between">
      <formula>30001</formula>
      <formula>49999</formula>
    </cfRule>
    <cfRule type="cellIs" dxfId="184"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6"/>
  <sheetViews>
    <sheetView zoomScale="60" zoomScaleNormal="60" zoomScaleSheetLayoutView="87" zoomScalePageLayoutView="70" workbookViewId="0">
      <selection activeCell="F50" sqref="F50:H56"/>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173" t="s">
        <v>0</v>
      </c>
      <c r="C13" s="174"/>
      <c r="D13" s="159" t="s">
        <v>20</v>
      </c>
      <c r="E13" s="159" t="s">
        <v>1</v>
      </c>
      <c r="F13" s="139" t="s">
        <v>70</v>
      </c>
      <c r="G13" s="159" t="s">
        <v>2</v>
      </c>
      <c r="H13" s="159">
        <v>2009</v>
      </c>
      <c r="I13" s="159" t="s">
        <v>3</v>
      </c>
      <c r="J13" s="173" t="s">
        <v>16</v>
      </c>
      <c r="K13" s="174"/>
    </row>
    <row r="14" spans="2:11" ht="21" customHeight="1" x14ac:dyDescent="0.25">
      <c r="B14" s="175"/>
      <c r="C14" s="176"/>
      <c r="D14" s="160"/>
      <c r="E14" s="160"/>
      <c r="F14" s="140"/>
      <c r="G14" s="160"/>
      <c r="H14" s="160"/>
      <c r="I14" s="160"/>
      <c r="J14" s="175"/>
      <c r="K14" s="176"/>
    </row>
    <row r="15" spans="2:11" ht="18" x14ac:dyDescent="0.25">
      <c r="B15" s="103" t="s">
        <v>437</v>
      </c>
      <c r="C15" s="104"/>
      <c r="D15" s="32" t="s">
        <v>32</v>
      </c>
      <c r="E15" s="139" t="s">
        <v>5</v>
      </c>
      <c r="F15" s="139" t="s">
        <v>72</v>
      </c>
      <c r="G15" s="159" t="s">
        <v>15</v>
      </c>
      <c r="H15" s="177">
        <f>K48</f>
        <v>71375.959999999992</v>
      </c>
      <c r="I15" s="139" t="s">
        <v>6</v>
      </c>
      <c r="J15" s="179" t="s">
        <v>71</v>
      </c>
      <c r="K15" s="180"/>
    </row>
    <row r="16" spans="2:11" ht="18" x14ac:dyDescent="0.25">
      <c r="B16" s="103" t="s">
        <v>439</v>
      </c>
      <c r="C16" s="104"/>
      <c r="D16" s="34" t="s">
        <v>453</v>
      </c>
      <c r="E16" s="140"/>
      <c r="F16" s="140"/>
      <c r="G16" s="160"/>
      <c r="H16" s="178"/>
      <c r="I16" s="140"/>
      <c r="J16" s="181"/>
      <c r="K16" s="182"/>
    </row>
    <row r="17" spans="2:11" x14ac:dyDescent="0.25">
      <c r="B17" s="1"/>
      <c r="C17" s="3"/>
      <c r="D17" s="2"/>
      <c r="E17" s="2"/>
      <c r="F17" s="2"/>
      <c r="G17" s="2"/>
      <c r="H17" s="2"/>
      <c r="I17" s="2"/>
      <c r="J17" s="2"/>
      <c r="K17" s="4"/>
    </row>
    <row r="18" spans="2:11" x14ac:dyDescent="0.25">
      <c r="B18" s="90" t="s">
        <v>7</v>
      </c>
      <c r="C18" s="90" t="s">
        <v>8</v>
      </c>
      <c r="D18" s="90" t="s">
        <v>9</v>
      </c>
      <c r="E18" s="90" t="s">
        <v>10</v>
      </c>
      <c r="F18" s="90" t="s">
        <v>11</v>
      </c>
      <c r="G18" s="164" t="s">
        <v>12</v>
      </c>
      <c r="H18" s="165"/>
      <c r="I18" s="165"/>
      <c r="J18" s="166"/>
      <c r="K18" s="161" t="s">
        <v>13</v>
      </c>
    </row>
    <row r="19" spans="2:11" x14ac:dyDescent="0.25">
      <c r="B19" s="91"/>
      <c r="C19" s="91"/>
      <c r="D19" s="91"/>
      <c r="E19" s="91"/>
      <c r="F19" s="91"/>
      <c r="G19" s="167"/>
      <c r="H19" s="168"/>
      <c r="I19" s="168"/>
      <c r="J19" s="169"/>
      <c r="K19" s="162"/>
    </row>
    <row r="20" spans="2:11" x14ac:dyDescent="0.25">
      <c r="B20" s="92"/>
      <c r="C20" s="92"/>
      <c r="D20" s="92"/>
      <c r="E20" s="92"/>
      <c r="F20" s="92"/>
      <c r="G20" s="170"/>
      <c r="H20" s="171"/>
      <c r="I20" s="171"/>
      <c r="J20" s="172"/>
      <c r="K20" s="163"/>
    </row>
    <row r="21" spans="2:11" x14ac:dyDescent="0.25">
      <c r="B21" s="150" t="s">
        <v>254</v>
      </c>
      <c r="C21" s="153">
        <v>41701</v>
      </c>
      <c r="D21" s="156" t="s">
        <v>48</v>
      </c>
      <c r="E21" s="153">
        <v>41701</v>
      </c>
      <c r="F21" s="127" t="s">
        <v>177</v>
      </c>
      <c r="G21" s="141" t="s">
        <v>255</v>
      </c>
      <c r="H21" s="142"/>
      <c r="I21" s="142"/>
      <c r="J21" s="143"/>
      <c r="K21" s="118">
        <v>7296.4</v>
      </c>
    </row>
    <row r="22" spans="2:11" x14ac:dyDescent="0.25">
      <c r="B22" s="151"/>
      <c r="C22" s="154"/>
      <c r="D22" s="157"/>
      <c r="E22" s="154"/>
      <c r="F22" s="128"/>
      <c r="G22" s="144"/>
      <c r="H22" s="145"/>
      <c r="I22" s="145"/>
      <c r="J22" s="146"/>
      <c r="K22" s="119"/>
    </row>
    <row r="23" spans="2:11" x14ac:dyDescent="0.25">
      <c r="B23" s="152"/>
      <c r="C23" s="155"/>
      <c r="D23" s="158"/>
      <c r="E23" s="155"/>
      <c r="F23" s="129"/>
      <c r="G23" s="147"/>
      <c r="H23" s="148"/>
      <c r="I23" s="148"/>
      <c r="J23" s="149"/>
      <c r="K23" s="120"/>
    </row>
    <row r="24" spans="2:11" x14ac:dyDescent="0.25">
      <c r="B24" s="150" t="s">
        <v>310</v>
      </c>
      <c r="C24" s="153">
        <v>41726</v>
      </c>
      <c r="D24" s="156" t="s">
        <v>118</v>
      </c>
      <c r="E24" s="153">
        <v>41731</v>
      </c>
      <c r="F24" s="127" t="s">
        <v>311</v>
      </c>
      <c r="G24" s="141" t="s">
        <v>312</v>
      </c>
      <c r="H24" s="142"/>
      <c r="I24" s="142"/>
      <c r="J24" s="143"/>
      <c r="K24" s="118">
        <v>13850.4</v>
      </c>
    </row>
    <row r="25" spans="2:11" x14ac:dyDescent="0.25">
      <c r="B25" s="151"/>
      <c r="C25" s="154"/>
      <c r="D25" s="157"/>
      <c r="E25" s="154"/>
      <c r="F25" s="128"/>
      <c r="G25" s="144"/>
      <c r="H25" s="145"/>
      <c r="I25" s="145"/>
      <c r="J25" s="146"/>
      <c r="K25" s="119"/>
    </row>
    <row r="26" spans="2:11" ht="43.5" customHeight="1" x14ac:dyDescent="0.25">
      <c r="B26" s="152"/>
      <c r="C26" s="155"/>
      <c r="D26" s="158"/>
      <c r="E26" s="155"/>
      <c r="F26" s="129"/>
      <c r="G26" s="147"/>
      <c r="H26" s="148"/>
      <c r="I26" s="148"/>
      <c r="J26" s="149"/>
      <c r="K26" s="120"/>
    </row>
    <row r="27" spans="2:11" x14ac:dyDescent="0.25">
      <c r="B27" s="150" t="s">
        <v>331</v>
      </c>
      <c r="C27" s="153">
        <v>41729</v>
      </c>
      <c r="D27" s="156" t="s">
        <v>216</v>
      </c>
      <c r="E27" s="153">
        <v>41731</v>
      </c>
      <c r="F27" s="127" t="s">
        <v>177</v>
      </c>
      <c r="G27" s="141" t="s">
        <v>332</v>
      </c>
      <c r="H27" s="142"/>
      <c r="I27" s="142"/>
      <c r="J27" s="143"/>
      <c r="K27" s="118">
        <v>4373.2</v>
      </c>
    </row>
    <row r="28" spans="2:11" x14ac:dyDescent="0.25">
      <c r="B28" s="151"/>
      <c r="C28" s="154"/>
      <c r="D28" s="157"/>
      <c r="E28" s="154"/>
      <c r="F28" s="128"/>
      <c r="G28" s="144"/>
      <c r="H28" s="145"/>
      <c r="I28" s="145"/>
      <c r="J28" s="146"/>
      <c r="K28" s="119"/>
    </row>
    <row r="29" spans="2:11" x14ac:dyDescent="0.25">
      <c r="B29" s="152"/>
      <c r="C29" s="155"/>
      <c r="D29" s="158"/>
      <c r="E29" s="155"/>
      <c r="F29" s="129"/>
      <c r="G29" s="147"/>
      <c r="H29" s="148"/>
      <c r="I29" s="148"/>
      <c r="J29" s="149"/>
      <c r="K29" s="120"/>
    </row>
    <row r="30" spans="2:11" x14ac:dyDescent="0.25">
      <c r="B30" s="150" t="s">
        <v>358</v>
      </c>
      <c r="C30" s="153">
        <v>41765</v>
      </c>
      <c r="D30" s="156" t="s">
        <v>359</v>
      </c>
      <c r="E30" s="153">
        <v>41765</v>
      </c>
      <c r="F30" s="127" t="s">
        <v>177</v>
      </c>
      <c r="G30" s="141" t="s">
        <v>360</v>
      </c>
      <c r="H30" s="142"/>
      <c r="I30" s="142"/>
      <c r="J30" s="143"/>
      <c r="K30" s="118">
        <v>8169.88</v>
      </c>
    </row>
    <row r="31" spans="2:11" ht="18.75" customHeight="1" x14ac:dyDescent="0.25">
      <c r="B31" s="151"/>
      <c r="C31" s="154"/>
      <c r="D31" s="157"/>
      <c r="E31" s="154"/>
      <c r="F31" s="128"/>
      <c r="G31" s="144"/>
      <c r="H31" s="145"/>
      <c r="I31" s="145"/>
      <c r="J31" s="146"/>
      <c r="K31" s="119"/>
    </row>
    <row r="32" spans="2:11" ht="24" customHeight="1" x14ac:dyDescent="0.25">
      <c r="B32" s="152"/>
      <c r="C32" s="155"/>
      <c r="D32" s="158"/>
      <c r="E32" s="155"/>
      <c r="F32" s="129"/>
      <c r="G32" s="147"/>
      <c r="H32" s="148"/>
      <c r="I32" s="148"/>
      <c r="J32" s="149"/>
      <c r="K32" s="120"/>
    </row>
    <row r="33" spans="2:11" x14ac:dyDescent="0.25">
      <c r="B33" s="150" t="s">
        <v>155</v>
      </c>
      <c r="C33" s="153">
        <v>41737</v>
      </c>
      <c r="D33" s="156" t="s">
        <v>222</v>
      </c>
      <c r="E33" s="153">
        <v>41738</v>
      </c>
      <c r="F33" s="127" t="s">
        <v>177</v>
      </c>
      <c r="G33" s="141" t="s">
        <v>368</v>
      </c>
      <c r="H33" s="142"/>
      <c r="I33" s="142"/>
      <c r="J33" s="143"/>
      <c r="K33" s="118">
        <v>916.4</v>
      </c>
    </row>
    <row r="34" spans="2:11" x14ac:dyDescent="0.25">
      <c r="B34" s="151"/>
      <c r="C34" s="154"/>
      <c r="D34" s="157"/>
      <c r="E34" s="154"/>
      <c r="F34" s="128"/>
      <c r="G34" s="144"/>
      <c r="H34" s="145"/>
      <c r="I34" s="145"/>
      <c r="J34" s="146"/>
      <c r="K34" s="119"/>
    </row>
    <row r="35" spans="2:11" x14ac:dyDescent="0.25">
      <c r="B35" s="152"/>
      <c r="C35" s="155"/>
      <c r="D35" s="158"/>
      <c r="E35" s="155"/>
      <c r="F35" s="129"/>
      <c r="G35" s="147"/>
      <c r="H35" s="148"/>
      <c r="I35" s="148"/>
      <c r="J35" s="149"/>
      <c r="K35" s="120"/>
    </row>
    <row r="36" spans="2:11" x14ac:dyDescent="0.25">
      <c r="B36" s="150" t="s">
        <v>48</v>
      </c>
      <c r="C36" s="153">
        <v>41814</v>
      </c>
      <c r="D36" s="156" t="s">
        <v>413</v>
      </c>
      <c r="E36" s="153">
        <v>41816</v>
      </c>
      <c r="F36" s="127" t="s">
        <v>193</v>
      </c>
      <c r="G36" s="141" t="s">
        <v>414</v>
      </c>
      <c r="H36" s="142"/>
      <c r="I36" s="142"/>
      <c r="J36" s="143"/>
      <c r="K36" s="118">
        <v>2958</v>
      </c>
    </row>
    <row r="37" spans="2:11" x14ac:dyDescent="0.25">
      <c r="B37" s="151"/>
      <c r="C37" s="154"/>
      <c r="D37" s="157"/>
      <c r="E37" s="154"/>
      <c r="F37" s="128"/>
      <c r="G37" s="144"/>
      <c r="H37" s="145"/>
      <c r="I37" s="145"/>
      <c r="J37" s="146"/>
      <c r="K37" s="119"/>
    </row>
    <row r="38" spans="2:11" x14ac:dyDescent="0.25">
      <c r="B38" s="152"/>
      <c r="C38" s="155"/>
      <c r="D38" s="158"/>
      <c r="E38" s="155"/>
      <c r="F38" s="129"/>
      <c r="G38" s="147"/>
      <c r="H38" s="148"/>
      <c r="I38" s="148"/>
      <c r="J38" s="149"/>
      <c r="K38" s="120"/>
    </row>
    <row r="39" spans="2:11" x14ac:dyDescent="0.25">
      <c r="B39" s="150" t="s">
        <v>210</v>
      </c>
      <c r="C39" s="153">
        <v>41865</v>
      </c>
      <c r="D39" s="156" t="s">
        <v>454</v>
      </c>
      <c r="E39" s="153">
        <v>41866</v>
      </c>
      <c r="F39" s="127" t="s">
        <v>177</v>
      </c>
      <c r="G39" s="141" t="s">
        <v>455</v>
      </c>
      <c r="H39" s="142"/>
      <c r="I39" s="142"/>
      <c r="J39" s="143"/>
      <c r="K39" s="118">
        <v>2146</v>
      </c>
    </row>
    <row r="40" spans="2:11" x14ac:dyDescent="0.25">
      <c r="B40" s="151"/>
      <c r="C40" s="154"/>
      <c r="D40" s="157"/>
      <c r="E40" s="154"/>
      <c r="F40" s="128"/>
      <c r="G40" s="144"/>
      <c r="H40" s="145"/>
      <c r="I40" s="145"/>
      <c r="J40" s="146"/>
      <c r="K40" s="119"/>
    </row>
    <row r="41" spans="2:11" x14ac:dyDescent="0.25">
      <c r="B41" s="152"/>
      <c r="C41" s="155"/>
      <c r="D41" s="158"/>
      <c r="E41" s="155"/>
      <c r="F41" s="129"/>
      <c r="G41" s="147"/>
      <c r="H41" s="148"/>
      <c r="I41" s="148"/>
      <c r="J41" s="149"/>
      <c r="K41" s="120"/>
    </row>
    <row r="42" spans="2:11" x14ac:dyDescent="0.25">
      <c r="B42" s="150" t="s">
        <v>491</v>
      </c>
      <c r="C42" s="153">
        <v>41848</v>
      </c>
      <c r="D42" s="156" t="s">
        <v>492</v>
      </c>
      <c r="E42" s="153">
        <v>41858</v>
      </c>
      <c r="F42" s="127" t="s">
        <v>177</v>
      </c>
      <c r="G42" s="141" t="s">
        <v>493</v>
      </c>
      <c r="H42" s="142"/>
      <c r="I42" s="142"/>
      <c r="J42" s="143"/>
      <c r="K42" s="118">
        <v>22104.959999999999</v>
      </c>
    </row>
    <row r="43" spans="2:11" ht="20.25" customHeight="1" x14ac:dyDescent="0.25">
      <c r="B43" s="151"/>
      <c r="C43" s="154"/>
      <c r="D43" s="157"/>
      <c r="E43" s="154"/>
      <c r="F43" s="128"/>
      <c r="G43" s="144"/>
      <c r="H43" s="145"/>
      <c r="I43" s="145"/>
      <c r="J43" s="146"/>
      <c r="K43" s="119"/>
    </row>
    <row r="44" spans="2:11" ht="62.25" customHeight="1" x14ac:dyDescent="0.25">
      <c r="B44" s="152"/>
      <c r="C44" s="155"/>
      <c r="D44" s="158"/>
      <c r="E44" s="155"/>
      <c r="F44" s="129"/>
      <c r="G44" s="147"/>
      <c r="H44" s="148"/>
      <c r="I44" s="148"/>
      <c r="J44" s="149"/>
      <c r="K44" s="120"/>
    </row>
    <row r="45" spans="2:11" x14ac:dyDescent="0.25">
      <c r="B45" s="150" t="s">
        <v>232</v>
      </c>
      <c r="C45" s="153">
        <v>41953</v>
      </c>
      <c r="D45" s="156" t="s">
        <v>585</v>
      </c>
      <c r="E45" s="153">
        <v>41954</v>
      </c>
      <c r="F45" s="127" t="s">
        <v>177</v>
      </c>
      <c r="G45" s="141" t="s">
        <v>586</v>
      </c>
      <c r="H45" s="142"/>
      <c r="I45" s="142"/>
      <c r="J45" s="143"/>
      <c r="K45" s="118">
        <v>9560.7199999999993</v>
      </c>
    </row>
    <row r="46" spans="2:11" x14ac:dyDescent="0.25">
      <c r="B46" s="151"/>
      <c r="C46" s="154"/>
      <c r="D46" s="157"/>
      <c r="E46" s="154"/>
      <c r="F46" s="128"/>
      <c r="G46" s="144"/>
      <c r="H46" s="145"/>
      <c r="I46" s="145"/>
      <c r="J46" s="146"/>
      <c r="K46" s="119"/>
    </row>
    <row r="47" spans="2:11" ht="27.75" customHeight="1" x14ac:dyDescent="0.25">
      <c r="B47" s="152"/>
      <c r="C47" s="155"/>
      <c r="D47" s="158"/>
      <c r="E47" s="155"/>
      <c r="F47" s="129"/>
      <c r="G47" s="147"/>
      <c r="H47" s="148"/>
      <c r="I47" s="148"/>
      <c r="J47" s="149"/>
      <c r="K47" s="120"/>
    </row>
    <row r="48" spans="2:11" ht="20.25" x14ac:dyDescent="0.25">
      <c r="B48" s="1"/>
      <c r="C48" s="1"/>
      <c r="D48" s="1"/>
      <c r="E48" s="1"/>
      <c r="F48" s="1"/>
      <c r="G48" s="1"/>
      <c r="H48" s="1"/>
      <c r="J48" s="9" t="s">
        <v>14</v>
      </c>
      <c r="K48" s="10">
        <f>SUM(K21:K47)</f>
        <v>71375.959999999992</v>
      </c>
    </row>
    <row r="50" spans="2:11" ht="15.75" x14ac:dyDescent="0.25">
      <c r="B50" s="100" t="s">
        <v>665</v>
      </c>
      <c r="C50" s="100"/>
      <c r="D50" s="100"/>
      <c r="E50" s="100"/>
      <c r="F50" s="93" t="s">
        <v>675</v>
      </c>
      <c r="G50" s="93"/>
      <c r="H50" s="93"/>
    </row>
    <row r="51" spans="2:11" ht="15.75" x14ac:dyDescent="0.25">
      <c r="B51" s="47"/>
      <c r="C51" s="47"/>
      <c r="D51" s="47"/>
      <c r="E51" s="47"/>
      <c r="F51" s="45"/>
      <c r="G51" s="45"/>
      <c r="H51" s="45"/>
    </row>
    <row r="53" spans="2:11" x14ac:dyDescent="0.25">
      <c r="B53" s="101" t="s">
        <v>673</v>
      </c>
      <c r="C53" s="101"/>
      <c r="D53" s="101"/>
      <c r="E53" s="101"/>
      <c r="F53" s="101" t="s">
        <v>673</v>
      </c>
      <c r="G53" s="101"/>
      <c r="H53" s="101"/>
    </row>
    <row r="54" spans="2:11" ht="15.75" x14ac:dyDescent="0.25">
      <c r="B54" s="102" t="s">
        <v>671</v>
      </c>
      <c r="C54" s="102"/>
      <c r="D54" s="102"/>
      <c r="E54" s="102"/>
      <c r="F54" s="93" t="s">
        <v>674</v>
      </c>
      <c r="G54" s="93"/>
      <c r="H54" s="93"/>
    </row>
    <row r="55" spans="2:11" ht="15.75" x14ac:dyDescent="0.25">
      <c r="B55" s="100" t="s">
        <v>672</v>
      </c>
      <c r="C55" s="100"/>
      <c r="D55" s="100"/>
      <c r="E55" s="100"/>
      <c r="F55" s="93" t="s">
        <v>669</v>
      </c>
      <c r="G55" s="93"/>
      <c r="H55" s="93"/>
    </row>
    <row r="56" spans="2:11" ht="15.75" x14ac:dyDescent="0.25">
      <c r="F56" s="93" t="s">
        <v>670</v>
      </c>
      <c r="G56" s="93"/>
      <c r="H56" s="93"/>
      <c r="J56" s="51"/>
      <c r="K56" s="51">
        <v>8</v>
      </c>
    </row>
  </sheetData>
  <mergeCells count="95">
    <mergeCell ref="F56:H56"/>
    <mergeCell ref="B54:E54"/>
    <mergeCell ref="B55:E55"/>
    <mergeCell ref="F50:H50"/>
    <mergeCell ref="F53:H53"/>
    <mergeCell ref="F54:H54"/>
    <mergeCell ref="F55:H55"/>
    <mergeCell ref="B50:E50"/>
    <mergeCell ref="B53:E53"/>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3:B35"/>
    <mergeCell ref="C33:C35"/>
    <mergeCell ref="D33:D35"/>
    <mergeCell ref="E33:E35"/>
    <mergeCell ref="F33:F35"/>
    <mergeCell ref="G33:J35"/>
    <mergeCell ref="K33:K35"/>
    <mergeCell ref="B30:B32"/>
    <mergeCell ref="C30:C32"/>
    <mergeCell ref="D30:D32"/>
    <mergeCell ref="E30:E32"/>
    <mergeCell ref="F30:F32"/>
    <mergeCell ref="G30:J32"/>
    <mergeCell ref="K36:K38"/>
    <mergeCell ref="B39:B41"/>
    <mergeCell ref="C39:C41"/>
    <mergeCell ref="D39:D41"/>
    <mergeCell ref="E39:E41"/>
    <mergeCell ref="F39:F41"/>
    <mergeCell ref="G39:J41"/>
    <mergeCell ref="K39:K41"/>
    <mergeCell ref="B36:B38"/>
    <mergeCell ref="C36:C38"/>
    <mergeCell ref="D36:D38"/>
    <mergeCell ref="E36:E38"/>
    <mergeCell ref="F36:F38"/>
    <mergeCell ref="G36:J38"/>
    <mergeCell ref="K42:K44"/>
    <mergeCell ref="B45:B47"/>
    <mergeCell ref="C45:C47"/>
    <mergeCell ref="D45:D47"/>
    <mergeCell ref="E45:E47"/>
    <mergeCell ref="F45:F47"/>
    <mergeCell ref="G45:J47"/>
    <mergeCell ref="K45:K47"/>
    <mergeCell ref="B42:B44"/>
    <mergeCell ref="C42:C44"/>
    <mergeCell ref="D42:D44"/>
    <mergeCell ref="E42:E44"/>
    <mergeCell ref="F42:F44"/>
    <mergeCell ref="G42:J44"/>
  </mergeCells>
  <conditionalFormatting sqref="H15">
    <cfRule type="cellIs" dxfId="183" priority="1" operator="greaterThan">
      <formula>70000</formula>
    </cfRule>
    <cfRule type="cellIs" dxfId="182" priority="2" operator="between">
      <formula>50000</formula>
      <formula>69999.99</formula>
    </cfRule>
    <cfRule type="cellIs" dxfId="181" priority="3" operator="between">
      <formula>30001</formula>
      <formula>49999</formula>
    </cfRule>
    <cfRule type="cellIs" dxfId="180"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52"/>
  <sheetViews>
    <sheetView topLeftCell="A28" zoomScale="60" zoomScaleNormal="60" zoomScaleSheetLayoutView="87" zoomScalePageLayoutView="70" workbookViewId="0">
      <selection activeCell="E61" sqref="E61"/>
    </sheetView>
  </sheetViews>
  <sheetFormatPr baseColWidth="10" defaultRowHeight="15" x14ac:dyDescent="0.25"/>
  <cols>
    <col min="1" max="1" width="15.28515625" customWidth="1"/>
    <col min="2" max="2" width="14.5703125" customWidth="1"/>
    <col min="3" max="3" width="15.42578125" customWidth="1"/>
    <col min="4" max="4" width="18.42578125" customWidth="1"/>
    <col min="5" max="5" width="15.5703125" customWidth="1"/>
    <col min="6" max="6" width="27.5703125" customWidth="1"/>
    <col min="7" max="7" width="13" customWidth="1"/>
    <col min="8" max="8" width="38.42578125" customWidth="1"/>
    <col min="9" max="9" width="25.42578125" customWidth="1"/>
    <col min="10" max="10" width="16.28515625" customWidth="1"/>
    <col min="11" max="11" width="22.85546875" customWidth="1"/>
    <col min="12" max="12" width="2.42578125" style="21" customWidth="1"/>
  </cols>
  <sheetData>
    <row r="13" spans="2:11" x14ac:dyDescent="0.25">
      <c r="B13" s="88" t="s">
        <v>0</v>
      </c>
      <c r="C13" s="88"/>
      <c r="D13" s="88" t="s">
        <v>17</v>
      </c>
      <c r="E13" s="88" t="s">
        <v>1</v>
      </c>
      <c r="F13" s="139" t="s">
        <v>34</v>
      </c>
      <c r="G13" s="88" t="s">
        <v>2</v>
      </c>
      <c r="H13" s="88">
        <v>2003</v>
      </c>
      <c r="I13" s="88" t="s">
        <v>3</v>
      </c>
      <c r="J13" s="88" t="s">
        <v>16</v>
      </c>
      <c r="K13" s="88"/>
    </row>
    <row r="14" spans="2:11" ht="21" customHeight="1" x14ac:dyDescent="0.25">
      <c r="B14" s="88"/>
      <c r="C14" s="88"/>
      <c r="D14" s="88"/>
      <c r="E14" s="88"/>
      <c r="F14" s="140"/>
      <c r="G14" s="88"/>
      <c r="H14" s="88"/>
      <c r="I14" s="88"/>
      <c r="J14" s="88"/>
      <c r="K14" s="88"/>
    </row>
    <row r="15" spans="2:11" ht="18" x14ac:dyDescent="0.25">
      <c r="B15" s="103" t="s">
        <v>437</v>
      </c>
      <c r="C15" s="104"/>
      <c r="D15" s="32" t="s">
        <v>209</v>
      </c>
      <c r="E15" s="96" t="s">
        <v>5</v>
      </c>
      <c r="F15" s="96" t="s">
        <v>204</v>
      </c>
      <c r="G15" s="88" t="s">
        <v>15</v>
      </c>
      <c r="H15" s="97">
        <f>K35</f>
        <v>56256.520000000004</v>
      </c>
      <c r="I15" s="96" t="s">
        <v>6</v>
      </c>
      <c r="J15" s="96" t="s">
        <v>203</v>
      </c>
      <c r="K15" s="96"/>
    </row>
    <row r="16" spans="2:11" ht="25.5" customHeight="1" x14ac:dyDescent="0.25">
      <c r="B16" s="103" t="s">
        <v>439</v>
      </c>
      <c r="C16" s="104"/>
      <c r="D16" s="34" t="s">
        <v>543</v>
      </c>
      <c r="E16" s="96"/>
      <c r="F16" s="96"/>
      <c r="G16" s="88"/>
      <c r="H16" s="97"/>
      <c r="I16" s="96"/>
      <c r="J16" s="96"/>
      <c r="K16" s="96"/>
    </row>
    <row r="17" spans="2:11" ht="20.25" x14ac:dyDescent="0.25">
      <c r="B17" s="1"/>
      <c r="C17" s="1"/>
      <c r="D17" s="1"/>
      <c r="E17" s="1"/>
      <c r="F17" s="1"/>
      <c r="G17" s="1"/>
      <c r="H17" s="1"/>
      <c r="J17" s="9"/>
      <c r="K17" s="23"/>
    </row>
    <row r="18" spans="2:11" x14ac:dyDescent="0.25">
      <c r="B18" s="90" t="s">
        <v>7</v>
      </c>
      <c r="C18" s="90" t="s">
        <v>8</v>
      </c>
      <c r="D18" s="90" t="s">
        <v>9</v>
      </c>
      <c r="E18" s="90" t="s">
        <v>10</v>
      </c>
      <c r="F18" s="90" t="s">
        <v>11</v>
      </c>
      <c r="G18" s="89" t="s">
        <v>12</v>
      </c>
      <c r="H18" s="89"/>
      <c r="I18" s="89"/>
      <c r="J18" s="89"/>
      <c r="K18" s="89" t="s">
        <v>13</v>
      </c>
    </row>
    <row r="19" spans="2:11" x14ac:dyDescent="0.25">
      <c r="B19" s="91"/>
      <c r="C19" s="91"/>
      <c r="D19" s="91"/>
      <c r="E19" s="91"/>
      <c r="F19" s="91"/>
      <c r="G19" s="89"/>
      <c r="H19" s="89"/>
      <c r="I19" s="89"/>
      <c r="J19" s="89"/>
      <c r="K19" s="89"/>
    </row>
    <row r="20" spans="2:11" x14ac:dyDescent="0.25">
      <c r="B20" s="92"/>
      <c r="C20" s="92"/>
      <c r="D20" s="92"/>
      <c r="E20" s="92"/>
      <c r="F20" s="92"/>
      <c r="G20" s="89"/>
      <c r="H20" s="89"/>
      <c r="I20" s="89"/>
      <c r="J20" s="89"/>
      <c r="K20" s="89"/>
    </row>
    <row r="21" spans="2:11" x14ac:dyDescent="0.25">
      <c r="B21" s="65" t="s">
        <v>194</v>
      </c>
      <c r="C21" s="84">
        <v>41775</v>
      </c>
      <c r="D21" s="85" t="s">
        <v>361</v>
      </c>
      <c r="E21" s="84">
        <v>41779</v>
      </c>
      <c r="F21" s="64" t="s">
        <v>193</v>
      </c>
      <c r="G21" s="87" t="s">
        <v>362</v>
      </c>
      <c r="H21" s="87"/>
      <c r="I21" s="87"/>
      <c r="J21" s="87"/>
      <c r="K21" s="60">
        <v>10730</v>
      </c>
    </row>
    <row r="22" spans="2:11" x14ac:dyDescent="0.25">
      <c r="B22" s="65"/>
      <c r="C22" s="84"/>
      <c r="D22" s="85"/>
      <c r="E22" s="84"/>
      <c r="F22" s="64"/>
      <c r="G22" s="87"/>
      <c r="H22" s="87"/>
      <c r="I22" s="87"/>
      <c r="J22" s="87"/>
      <c r="K22" s="60"/>
    </row>
    <row r="23" spans="2:11" ht="27.75" customHeight="1" x14ac:dyDescent="0.25">
      <c r="B23" s="65"/>
      <c r="C23" s="84"/>
      <c r="D23" s="85"/>
      <c r="E23" s="84"/>
      <c r="F23" s="64"/>
      <c r="G23" s="87"/>
      <c r="H23" s="87"/>
      <c r="I23" s="87"/>
      <c r="J23" s="87"/>
      <c r="K23" s="60"/>
    </row>
    <row r="24" spans="2:11" x14ac:dyDescent="0.25">
      <c r="B24" s="65" t="s">
        <v>52</v>
      </c>
      <c r="C24" s="84">
        <v>41835</v>
      </c>
      <c r="D24" s="85" t="s">
        <v>482</v>
      </c>
      <c r="E24" s="84">
        <v>41837</v>
      </c>
      <c r="F24" s="64" t="s">
        <v>177</v>
      </c>
      <c r="G24" s="87" t="s">
        <v>483</v>
      </c>
      <c r="H24" s="87"/>
      <c r="I24" s="87"/>
      <c r="J24" s="87"/>
      <c r="K24" s="60">
        <v>15370</v>
      </c>
    </row>
    <row r="25" spans="2:11" x14ac:dyDescent="0.25">
      <c r="B25" s="65"/>
      <c r="C25" s="84"/>
      <c r="D25" s="85"/>
      <c r="E25" s="84"/>
      <c r="F25" s="64"/>
      <c r="G25" s="87"/>
      <c r="H25" s="87"/>
      <c r="I25" s="87"/>
      <c r="J25" s="87"/>
      <c r="K25" s="60"/>
    </row>
    <row r="26" spans="2:11" ht="60.75" customHeight="1" x14ac:dyDescent="0.25">
      <c r="B26" s="65"/>
      <c r="C26" s="84"/>
      <c r="D26" s="85"/>
      <c r="E26" s="84"/>
      <c r="F26" s="64"/>
      <c r="G26" s="87"/>
      <c r="H26" s="87"/>
      <c r="I26" s="87"/>
      <c r="J26" s="87"/>
      <c r="K26" s="60"/>
    </row>
    <row r="27" spans="2:11" x14ac:dyDescent="0.25">
      <c r="B27" s="65" t="s">
        <v>242</v>
      </c>
      <c r="C27" s="84">
        <v>41928</v>
      </c>
      <c r="D27" s="85" t="s">
        <v>578</v>
      </c>
      <c r="E27" s="84">
        <v>41932</v>
      </c>
      <c r="F27" s="64" t="s">
        <v>177</v>
      </c>
      <c r="G27" s="87" t="s">
        <v>579</v>
      </c>
      <c r="H27" s="87"/>
      <c r="I27" s="87"/>
      <c r="J27" s="87"/>
      <c r="K27" s="60">
        <v>15570.68</v>
      </c>
    </row>
    <row r="28" spans="2:11" x14ac:dyDescent="0.25">
      <c r="B28" s="65"/>
      <c r="C28" s="84"/>
      <c r="D28" s="85"/>
      <c r="E28" s="84"/>
      <c r="F28" s="64"/>
      <c r="G28" s="87"/>
      <c r="H28" s="87"/>
      <c r="I28" s="87"/>
      <c r="J28" s="87"/>
      <c r="K28" s="60"/>
    </row>
    <row r="29" spans="2:11" ht="65.25" customHeight="1" x14ac:dyDescent="0.25">
      <c r="B29" s="65"/>
      <c r="C29" s="84"/>
      <c r="D29" s="85"/>
      <c r="E29" s="84"/>
      <c r="F29" s="64"/>
      <c r="G29" s="87"/>
      <c r="H29" s="87"/>
      <c r="I29" s="87"/>
      <c r="J29" s="87"/>
      <c r="K29" s="60"/>
    </row>
    <row r="30" spans="2:11" x14ac:dyDescent="0.25">
      <c r="B30" s="150" t="s">
        <v>632</v>
      </c>
      <c r="C30" s="153">
        <v>41962</v>
      </c>
      <c r="D30" s="156" t="s">
        <v>351</v>
      </c>
      <c r="E30" s="153">
        <v>41963</v>
      </c>
      <c r="F30" s="127" t="s">
        <v>177</v>
      </c>
      <c r="G30" s="141" t="s">
        <v>633</v>
      </c>
      <c r="H30" s="142"/>
      <c r="I30" s="142"/>
      <c r="J30" s="143"/>
      <c r="K30" s="118">
        <v>14585.84</v>
      </c>
    </row>
    <row r="31" spans="2:11" x14ac:dyDescent="0.25">
      <c r="B31" s="151"/>
      <c r="C31" s="154"/>
      <c r="D31" s="157"/>
      <c r="E31" s="154"/>
      <c r="F31" s="128"/>
      <c r="G31" s="144"/>
      <c r="H31" s="145"/>
      <c r="I31" s="145"/>
      <c r="J31" s="146"/>
      <c r="K31" s="119"/>
    </row>
    <row r="32" spans="2:11" ht="87" customHeight="1" x14ac:dyDescent="0.25">
      <c r="B32" s="152"/>
      <c r="C32" s="155"/>
      <c r="D32" s="158"/>
      <c r="E32" s="155"/>
      <c r="F32" s="129"/>
      <c r="G32" s="147"/>
      <c r="H32" s="148"/>
      <c r="I32" s="148"/>
      <c r="J32" s="149"/>
      <c r="K32" s="120"/>
    </row>
    <row r="33" spans="2:11" x14ac:dyDescent="0.25">
      <c r="B33" s="150"/>
      <c r="C33" s="153"/>
      <c r="D33" s="156"/>
      <c r="E33" s="153"/>
      <c r="F33" s="127"/>
      <c r="G33" s="187"/>
      <c r="H33" s="188"/>
      <c r="I33" s="188"/>
      <c r="J33" s="189"/>
      <c r="K33" s="118"/>
    </row>
    <row r="34" spans="2:11" x14ac:dyDescent="0.25">
      <c r="B34" s="152"/>
      <c r="C34" s="155"/>
      <c r="D34" s="158"/>
      <c r="E34" s="155"/>
      <c r="F34" s="129"/>
      <c r="G34" s="190"/>
      <c r="H34" s="191"/>
      <c r="I34" s="191"/>
      <c r="J34" s="192"/>
      <c r="K34" s="120"/>
    </row>
    <row r="35" spans="2:11" ht="20.25" x14ac:dyDescent="0.25">
      <c r="B35" s="1"/>
      <c r="C35" s="1"/>
      <c r="D35" s="1"/>
      <c r="E35" s="1"/>
      <c r="F35" s="1"/>
      <c r="G35" s="1"/>
      <c r="H35" s="1"/>
      <c r="J35" s="9" t="s">
        <v>14</v>
      </c>
      <c r="K35" s="10">
        <f>SUM(K21:K34)</f>
        <v>56256.520000000004</v>
      </c>
    </row>
    <row r="42" spans="2:11" ht="15.75" x14ac:dyDescent="0.25">
      <c r="B42" s="100" t="s">
        <v>676</v>
      </c>
      <c r="C42" s="100"/>
      <c r="D42" s="100"/>
      <c r="E42" s="100"/>
      <c r="F42" s="93" t="s">
        <v>675</v>
      </c>
      <c r="G42" s="93"/>
      <c r="H42" s="93"/>
    </row>
    <row r="43" spans="2:11" ht="15.75" x14ac:dyDescent="0.25">
      <c r="B43" s="47"/>
      <c r="C43" s="47"/>
      <c r="D43" s="47"/>
      <c r="E43" s="47"/>
      <c r="F43" s="45"/>
      <c r="G43" s="45"/>
      <c r="H43" s="45"/>
    </row>
    <row r="45" spans="2:11" x14ac:dyDescent="0.25">
      <c r="B45" s="101" t="s">
        <v>673</v>
      </c>
      <c r="C45" s="101"/>
      <c r="D45" s="101"/>
      <c r="E45" s="101"/>
      <c r="F45" s="101" t="s">
        <v>673</v>
      </c>
      <c r="G45" s="101"/>
      <c r="H45" s="101"/>
    </row>
    <row r="46" spans="2:11" ht="15.75" x14ac:dyDescent="0.25">
      <c r="B46" s="102" t="s">
        <v>671</v>
      </c>
      <c r="C46" s="102"/>
      <c r="D46" s="102"/>
      <c r="E46" s="102"/>
      <c r="F46" s="93" t="s">
        <v>674</v>
      </c>
      <c r="G46" s="93"/>
      <c r="H46" s="93"/>
    </row>
    <row r="47" spans="2:11" ht="15.75" x14ac:dyDescent="0.25">
      <c r="B47" s="100" t="s">
        <v>672</v>
      </c>
      <c r="C47" s="100"/>
      <c r="D47" s="100"/>
      <c r="E47" s="100"/>
      <c r="F47" s="93" t="s">
        <v>669</v>
      </c>
      <c r="G47" s="93"/>
      <c r="H47" s="93"/>
    </row>
    <row r="48" spans="2:11" ht="15.75" x14ac:dyDescent="0.25">
      <c r="F48" s="93" t="s">
        <v>670</v>
      </c>
      <c r="G48" s="93"/>
      <c r="H48" s="93"/>
    </row>
    <row r="50" spans="9:11" x14ac:dyDescent="0.25">
      <c r="I50" s="51"/>
      <c r="J50" s="51"/>
      <c r="K50" s="51">
        <v>9</v>
      </c>
    </row>
    <row r="52" spans="9:11" x14ac:dyDescent="0.25">
      <c r="J52" s="51"/>
      <c r="K52" s="51"/>
    </row>
  </sheetData>
  <mergeCells count="67">
    <mergeCell ref="F48:H48"/>
    <mergeCell ref="B46:E46"/>
    <mergeCell ref="B47:E47"/>
    <mergeCell ref="F42:H42"/>
    <mergeCell ref="F45:H45"/>
    <mergeCell ref="F46:H46"/>
    <mergeCell ref="F47:H47"/>
    <mergeCell ref="B42:E42"/>
    <mergeCell ref="B45:E45"/>
    <mergeCell ref="I13:I14"/>
    <mergeCell ref="J13:K14"/>
    <mergeCell ref="B15:C15"/>
    <mergeCell ref="E15:E16"/>
    <mergeCell ref="F15:F16"/>
    <mergeCell ref="G15:G16"/>
    <mergeCell ref="H15:H16"/>
    <mergeCell ref="I15:I16"/>
    <mergeCell ref="J15:K16"/>
    <mergeCell ref="B16:C16"/>
    <mergeCell ref="B13:C14"/>
    <mergeCell ref="D13:D14"/>
    <mergeCell ref="E13:E14"/>
    <mergeCell ref="F13:F14"/>
    <mergeCell ref="G13:G14"/>
    <mergeCell ref="H13:H14"/>
    <mergeCell ref="K18:K20"/>
    <mergeCell ref="B21:B23"/>
    <mergeCell ref="C21:C23"/>
    <mergeCell ref="D21:D23"/>
    <mergeCell ref="E21:E23"/>
    <mergeCell ref="F21:F23"/>
    <mergeCell ref="G21:J23"/>
    <mergeCell ref="K21:K23"/>
    <mergeCell ref="B18:B20"/>
    <mergeCell ref="C18:C20"/>
    <mergeCell ref="D18:D20"/>
    <mergeCell ref="E18:E20"/>
    <mergeCell ref="F18:F20"/>
    <mergeCell ref="G18:J20"/>
    <mergeCell ref="K24:K26"/>
    <mergeCell ref="B27:B29"/>
    <mergeCell ref="C27:C29"/>
    <mergeCell ref="D27:D29"/>
    <mergeCell ref="E27:E29"/>
    <mergeCell ref="F27:F29"/>
    <mergeCell ref="G27:J29"/>
    <mergeCell ref="K27:K29"/>
    <mergeCell ref="B24:B26"/>
    <mergeCell ref="C24:C26"/>
    <mergeCell ref="D24:D26"/>
    <mergeCell ref="E24:E26"/>
    <mergeCell ref="F24:F26"/>
    <mergeCell ref="G24:J26"/>
    <mergeCell ref="K30:K32"/>
    <mergeCell ref="B30:B32"/>
    <mergeCell ref="C30:C32"/>
    <mergeCell ref="D30:D32"/>
    <mergeCell ref="E30:E32"/>
    <mergeCell ref="F30:F32"/>
    <mergeCell ref="G30:J32"/>
    <mergeCell ref="K33:K34"/>
    <mergeCell ref="B33:B34"/>
    <mergeCell ref="C33:C34"/>
    <mergeCell ref="D33:D34"/>
    <mergeCell ref="E33:E34"/>
    <mergeCell ref="F33:F34"/>
    <mergeCell ref="G33:J34"/>
  </mergeCells>
  <conditionalFormatting sqref="H15">
    <cfRule type="cellIs" dxfId="179" priority="1" operator="greaterThan">
      <formula>70000</formula>
    </cfRule>
    <cfRule type="cellIs" dxfId="178" priority="2" operator="between">
      <formula>50000</formula>
      <formula>69999.99</formula>
    </cfRule>
    <cfRule type="cellIs" dxfId="177" priority="3" operator="between">
      <formula>30001</formula>
      <formula>49999</formula>
    </cfRule>
    <cfRule type="cellIs" dxfId="176" priority="4" operator="greaterThan">
      <formula>30000</formula>
    </cfRule>
  </conditionalFormatting>
  <pageMargins left="0.31496062992125984" right="0.15748031496062992" top="0.39370078740157483" bottom="0.31496062992125984" header="0.27559055118110237" footer="0.15748031496062992"/>
  <pageSetup scale="59" orientation="landscape" r:id="rId1"/>
  <headerFooter>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59</vt:i4>
      </vt:variant>
    </vt:vector>
  </HeadingPairs>
  <TitlesOfParts>
    <vt:vector size="118" baseType="lpstr">
      <vt:lpstr>WSH1410</vt:lpstr>
      <vt:lpstr>WSH1488</vt:lpstr>
      <vt:lpstr>WSH9110</vt:lpstr>
      <vt:lpstr>WSH1485</vt:lpstr>
      <vt:lpstr>WSH1487</vt:lpstr>
      <vt:lpstr>VS45854</vt:lpstr>
      <vt:lpstr>VS63089</vt:lpstr>
      <vt:lpstr>VS18280</vt:lpstr>
      <vt:lpstr>VS46278</vt:lpstr>
      <vt:lpstr>VS27132</vt:lpstr>
      <vt:lpstr>VS63085</vt:lpstr>
      <vt:lpstr>VS27184</vt:lpstr>
      <vt:lpstr>VS62981</vt:lpstr>
      <vt:lpstr>VS63088</vt:lpstr>
      <vt:lpstr>VS-62425</vt:lpstr>
      <vt:lpstr>VS18279</vt:lpstr>
      <vt:lpstr>VS62982</vt:lpstr>
      <vt:lpstr>VS18281</vt:lpstr>
      <vt:lpstr>VS65337</vt:lpstr>
      <vt:lpstr>VS45264</vt:lpstr>
      <vt:lpstr>VS62424</vt:lpstr>
      <vt:lpstr>VS63087</vt:lpstr>
      <vt:lpstr>VS63086</vt:lpstr>
      <vt:lpstr>VS18298</vt:lpstr>
      <vt:lpstr>VS27133</vt:lpstr>
      <vt:lpstr>VS18282</vt:lpstr>
      <vt:lpstr>VS61991</vt:lpstr>
      <vt:lpstr>VS18278</vt:lpstr>
      <vt:lpstr>WSC2966</vt:lpstr>
      <vt:lpstr>WSC2964</vt:lpstr>
      <vt:lpstr>WSC2965</vt:lpstr>
      <vt:lpstr>WSG7056</vt:lpstr>
      <vt:lpstr>WSG7060</vt:lpstr>
      <vt:lpstr>WSG7058</vt:lpstr>
      <vt:lpstr>WSL8300</vt:lpstr>
      <vt:lpstr>WSL4871</vt:lpstr>
      <vt:lpstr>WSL7720</vt:lpstr>
      <vt:lpstr>VT11868</vt:lpstr>
      <vt:lpstr>VT11870</vt:lpstr>
      <vt:lpstr>VT11874</vt:lpstr>
      <vt:lpstr>VT11578</vt:lpstr>
      <vt:lpstr>WST1301</vt:lpstr>
      <vt:lpstr>WPH5307</vt:lpstr>
      <vt:lpstr>VP-43548</vt:lpstr>
      <vt:lpstr>VP-43372</vt:lpstr>
      <vt:lpstr>WPZ-4211</vt:lpstr>
      <vt:lpstr>WPH-5310</vt:lpstr>
      <vt:lpstr>WPC-4830</vt:lpstr>
      <vt:lpstr>VS-45265</vt:lpstr>
      <vt:lpstr>WSR-8963</vt:lpstr>
      <vt:lpstr>VR-18860</vt:lpstr>
      <vt:lpstr>WST-1303</vt:lpstr>
      <vt:lpstr>WST-1300</vt:lpstr>
      <vt:lpstr>VT-11866</vt:lpstr>
      <vt:lpstr>VT-11578</vt:lpstr>
      <vt:lpstr>VT-11580</vt:lpstr>
      <vt:lpstr>111</vt:lpstr>
      <vt:lpstr>222</vt:lpstr>
      <vt:lpstr>TXZ</vt:lpstr>
      <vt:lpstr>'111'!Títulos_a_imprimir</vt:lpstr>
      <vt:lpstr>'222'!Títulos_a_imprimir</vt:lpstr>
      <vt:lpstr>TXZ!Títulos_a_imprimir</vt:lpstr>
      <vt:lpstr>'VP-43372'!Títulos_a_imprimir</vt:lpstr>
      <vt:lpstr>'VP-43548'!Títulos_a_imprimir</vt:lpstr>
      <vt:lpstr>'VR-18860'!Títulos_a_imprimir</vt:lpstr>
      <vt:lpstr>'VS18278'!Títulos_a_imprimir</vt:lpstr>
      <vt:lpstr>'VS18279'!Títulos_a_imprimir</vt:lpstr>
      <vt:lpstr>'VS18280'!Títulos_a_imprimir</vt:lpstr>
      <vt:lpstr>'VS18281'!Títulos_a_imprimir</vt:lpstr>
      <vt:lpstr>'VS18282'!Títulos_a_imprimir</vt:lpstr>
      <vt:lpstr>'VS18298'!Títulos_a_imprimir</vt:lpstr>
      <vt:lpstr>'VS27132'!Títulos_a_imprimir</vt:lpstr>
      <vt:lpstr>'VS27133'!Títulos_a_imprimir</vt:lpstr>
      <vt:lpstr>'VS27184'!Títulos_a_imprimir</vt:lpstr>
      <vt:lpstr>'VS45264'!Títulos_a_imprimir</vt:lpstr>
      <vt:lpstr>'VS-45265'!Títulos_a_imprimir</vt:lpstr>
      <vt:lpstr>'VS45854'!Títulos_a_imprimir</vt:lpstr>
      <vt:lpstr>'VS46278'!Títulos_a_imprimir</vt:lpstr>
      <vt:lpstr>'VS61991'!Títulos_a_imprimir</vt:lpstr>
      <vt:lpstr>'VS62424'!Títulos_a_imprimir</vt:lpstr>
      <vt:lpstr>'VS-62425'!Títulos_a_imprimir</vt:lpstr>
      <vt:lpstr>'VS62981'!Títulos_a_imprimir</vt:lpstr>
      <vt:lpstr>'VS62982'!Títulos_a_imprimir</vt:lpstr>
      <vt:lpstr>'VS63085'!Títulos_a_imprimir</vt:lpstr>
      <vt:lpstr>'VS63086'!Títulos_a_imprimir</vt:lpstr>
      <vt:lpstr>'VS63087'!Títulos_a_imprimir</vt:lpstr>
      <vt:lpstr>'VS63088'!Títulos_a_imprimir</vt:lpstr>
      <vt:lpstr>'VS63089'!Títulos_a_imprimir</vt:lpstr>
      <vt:lpstr>'VS65337'!Títulos_a_imprimir</vt:lpstr>
      <vt:lpstr>'VT11578'!Títulos_a_imprimir</vt:lpstr>
      <vt:lpstr>'VT-11578'!Títulos_a_imprimir</vt:lpstr>
      <vt:lpstr>'VT-11580'!Títulos_a_imprimir</vt:lpstr>
      <vt:lpstr>'VT-11866'!Títulos_a_imprimir</vt:lpstr>
      <vt:lpstr>'VT11868'!Títulos_a_imprimir</vt:lpstr>
      <vt:lpstr>'VT11870'!Títulos_a_imprimir</vt:lpstr>
      <vt:lpstr>'VT11874'!Títulos_a_imprimir</vt:lpstr>
      <vt:lpstr>'WPC-4830'!Títulos_a_imprimir</vt:lpstr>
      <vt:lpstr>'WPH5307'!Títulos_a_imprimir</vt:lpstr>
      <vt:lpstr>'WPH-5310'!Títulos_a_imprimir</vt:lpstr>
      <vt:lpstr>'WPZ-4211'!Títulos_a_imprimir</vt:lpstr>
      <vt:lpstr>'WSC2964'!Títulos_a_imprimir</vt:lpstr>
      <vt:lpstr>'WSC2965'!Títulos_a_imprimir</vt:lpstr>
      <vt:lpstr>'WSC2966'!Títulos_a_imprimir</vt:lpstr>
      <vt:lpstr>'WSG7056'!Títulos_a_imprimir</vt:lpstr>
      <vt:lpstr>'WSG7058'!Títulos_a_imprimir</vt:lpstr>
      <vt:lpstr>'WSG7060'!Títulos_a_imprimir</vt:lpstr>
      <vt:lpstr>'WSH1410'!Títulos_a_imprimir</vt:lpstr>
      <vt:lpstr>'WSH1485'!Títulos_a_imprimir</vt:lpstr>
      <vt:lpstr>'WSH1487'!Títulos_a_imprimir</vt:lpstr>
      <vt:lpstr>'WSH1488'!Títulos_a_imprimir</vt:lpstr>
      <vt:lpstr>'WSH9110'!Títulos_a_imprimir</vt:lpstr>
      <vt:lpstr>'WSL4871'!Títulos_a_imprimir</vt:lpstr>
      <vt:lpstr>'WSL7720'!Títulos_a_imprimir</vt:lpstr>
      <vt:lpstr>'WSL8300'!Títulos_a_imprimir</vt:lpstr>
      <vt:lpstr>'WSR-8963'!Títulos_a_imprimir</vt:lpstr>
      <vt:lpstr>'WST-1300'!Títulos_a_imprimir</vt:lpstr>
      <vt:lpstr>'WST1301'!Títulos_a_imprimir</vt:lpstr>
      <vt:lpstr>'WST-1303'!Títulos_a_imprimir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LUIS PARQUE VEH</dc:creator>
  <cp:lastModifiedBy>Roger Leon Rodriguez</cp:lastModifiedBy>
  <cp:lastPrinted>2015-03-06T20:41:57Z</cp:lastPrinted>
  <dcterms:created xsi:type="dcterms:W3CDTF">2011-01-05T15:13:05Z</dcterms:created>
  <dcterms:modified xsi:type="dcterms:W3CDTF">2019-04-23T20:50:28Z</dcterms:modified>
</cp:coreProperties>
</file>