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40" yWindow="4455" windowWidth="20490" windowHeight="7035"/>
  </bookViews>
  <sheets>
    <sheet name="Reporte de Formatos" sheetId="1" r:id="rId1"/>
    <sheet name="Tabla_399526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I7" i="2" l="1"/>
  <c r="H4" i="2"/>
  <c r="I4" i="2" s="1"/>
  <c r="F6" i="2"/>
  <c r="I6" i="2" s="1"/>
  <c r="F5" i="2"/>
  <c r="I5" i="2" s="1"/>
  <c r="D6" i="2"/>
  <c r="D5" i="2"/>
</calcChain>
</file>

<file path=xl/sharedStrings.xml><?xml version="1.0" encoding="utf-8"?>
<sst xmlns="http://schemas.openxmlformats.org/spreadsheetml/2006/main" count="72" uniqueCount="57">
  <si>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</si>
  <si>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</si>
  <si>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</si>
  <si>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</si>
  <si>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</si>
  <si>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</si>
  <si>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</si>
  <si>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</si>
  <si>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</si>
  <si>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</si>
  <si>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</si>
  <si>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</si>
  <si>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</si>
  <si>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</si>
  <si>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</si>
  <si>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</si>
  <si>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</si>
  <si>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</si>
  <si>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</si>
  <si>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</si>
  <si>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</si>
  <si>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</si>
  <si>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</si>
  <si>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</si>
  <si>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</si>
  <si>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</si>
  <si>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</si>
  <si>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</si>
  <si>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</si>
  <si>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</si>
  <si>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</si>
  <si>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</si>
  <si>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</si>
  <si>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</si>
  <si>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</si>
  <si>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</si>
  <si>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</si>
  <si>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</si>
  <si>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</si>
  <si>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</si>
  <si>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</si>
  <si>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</si>
  <si>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</si>
  <si>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</si>
  <si>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</si>
  <si>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</si>
  <si>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</si>
  <si>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</si>
  <si>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</si>
  <si>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</si>
  <si>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</si>
  <si>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DE ADMINISTRACION Y FINANZAS</t>
  </si>
  <si>
    <t>SERVICIOS PERSONALES</t>
  </si>
  <si>
    <t>MATERIALES Y SUMINISTROS</t>
  </si>
  <si>
    <t>SERVICIOS GENERALES</t>
  </si>
  <si>
    <t>TRANSFERENCIAS, ASIGNACIONES, SUBSIDIOS Y OTRAS AYUDAS</t>
  </si>
  <si>
    <t>https://transparencia.tabasco.gob.mx/media/IEAT/2019/1/472017.pdf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</si>
</sst>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ez/Desktop/PRESUPUESTO%202019/IA001%20RAMO%2033%20MODIFICADO%203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POR MES"/>
      <sheetName val="ENERO"/>
      <sheetName val="DETALLE ENERO"/>
      <sheetName val="FEBRERO"/>
      <sheetName val="DETALLE FEBRERO"/>
      <sheetName val="MARZO"/>
      <sheetName val="DETALLE MARZO"/>
      <sheetName val="ABRIL"/>
      <sheetName val="DETALLE ABRIL"/>
      <sheetName val="CALENDARIZADO INICIAL"/>
      <sheetName val="1ERA. ADECUACION"/>
      <sheetName val="RPP MARZO"/>
      <sheetName val="Hoja2"/>
    </sheetNames>
    <sheetDataSet>
      <sheetData sheetId="0"/>
      <sheetData sheetId="1"/>
      <sheetData sheetId="2"/>
      <sheetData sheetId="3"/>
      <sheetData sheetId="4"/>
      <sheetData sheetId="5">
        <row r="27">
          <cell r="F27">
            <v>13995000</v>
          </cell>
        </row>
        <row r="49">
          <cell r="F49">
            <v>13242602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G2" workbookViewId="0">
      <selection activeCell="Q12" sqref="Q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5" t="s">
        <v>23</v>
      </c>
      <c r="B6" s="16"/>
      <c r="C6" s="16"/>
      <c r="D6" s="16"/>
      <c r="E6" s="16"/>
      <c r="F6" s="16"/>
      <c r="G6" s="16"/>
      <c r="H6" s="16"/>
      <c r="I6" s="1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>
        <v>1</v>
      </c>
      <c r="E8" s="7" t="s">
        <v>56</v>
      </c>
      <c r="F8" t="s">
        <v>51</v>
      </c>
      <c r="G8" s="4">
        <v>43555</v>
      </c>
      <c r="H8" s="4">
        <v>43555</v>
      </c>
    </row>
    <row r="9" spans="1:9" x14ac:dyDescent="0.25">
      <c r="A9" s="11">
        <v>2019</v>
      </c>
      <c r="B9" s="4">
        <v>43466</v>
      </c>
      <c r="C9" s="4">
        <v>43555</v>
      </c>
      <c r="D9">
        <v>2</v>
      </c>
      <c r="E9" s="7" t="s">
        <v>56</v>
      </c>
      <c r="F9" s="3" t="s">
        <v>51</v>
      </c>
      <c r="G9" s="4">
        <v>43555</v>
      </c>
      <c r="H9" s="4">
        <v>43555</v>
      </c>
      <c r="I9" s="3"/>
    </row>
    <row r="10" spans="1:9" x14ac:dyDescent="0.25">
      <c r="A10" s="11">
        <v>2019</v>
      </c>
      <c r="B10" s="4">
        <v>43466</v>
      </c>
      <c r="C10" s="4">
        <v>43555</v>
      </c>
      <c r="D10">
        <v>3</v>
      </c>
      <c r="E10" s="7" t="s">
        <v>56</v>
      </c>
      <c r="F10" s="3" t="s">
        <v>51</v>
      </c>
      <c r="G10" s="4">
        <v>43555</v>
      </c>
      <c r="H10" s="4">
        <v>43555</v>
      </c>
      <c r="I10" s="3"/>
    </row>
    <row r="11" spans="1:9" x14ac:dyDescent="0.25">
      <c r="A11" s="11">
        <v>2019</v>
      </c>
      <c r="B11" s="4">
        <v>43466</v>
      </c>
      <c r="C11" s="4">
        <v>43555</v>
      </c>
      <c r="D11">
        <v>4</v>
      </c>
      <c r="E11" s="7" t="s">
        <v>56</v>
      </c>
      <c r="F11" s="3" t="s">
        <v>51</v>
      </c>
      <c r="G11" s="4">
        <v>43555</v>
      </c>
      <c r="H11" s="4">
        <v>43555</v>
      </c>
      <c r="I11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E3" workbookViewId="0">
      <selection activeCell="M12" sqref="M12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7" width="14.140625" bestFit="1" customWidth="1"/>
    <col min="8" max="8" width="11.85546875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12">
        <v>1000</v>
      </c>
      <c r="C4" s="12" t="s">
        <v>52</v>
      </c>
      <c r="D4" s="5">
        <v>63205237</v>
      </c>
      <c r="E4" s="10">
        <v>0</v>
      </c>
      <c r="F4" s="12">
        <v>63205237</v>
      </c>
      <c r="G4" s="12">
        <v>12548303.68</v>
      </c>
      <c r="H4" s="8">
        <f>G4</f>
        <v>12548303.68</v>
      </c>
      <c r="I4">
        <f>F4-H4</f>
        <v>50656933.32</v>
      </c>
    </row>
    <row r="5" spans="1:9" x14ac:dyDescent="0.25">
      <c r="A5">
        <v>2</v>
      </c>
      <c r="B5" s="12">
        <v>2000</v>
      </c>
      <c r="C5" s="12" t="s">
        <v>53</v>
      </c>
      <c r="D5" s="5">
        <f>[1]MARZO!$F$27</f>
        <v>13995000</v>
      </c>
      <c r="E5" s="13">
        <v>0</v>
      </c>
      <c r="F5" s="12">
        <f>[1]MARZO!$F$27</f>
        <v>13995000</v>
      </c>
      <c r="G5" s="12">
        <v>688933.28</v>
      </c>
      <c r="H5" s="9">
        <v>671823.28</v>
      </c>
      <c r="I5" s="3">
        <f t="shared" ref="I5:I7" si="0">F5-H5</f>
        <v>13323176.720000001</v>
      </c>
    </row>
    <row r="6" spans="1:9" x14ac:dyDescent="0.25">
      <c r="A6">
        <v>3</v>
      </c>
      <c r="B6" s="12">
        <v>3000</v>
      </c>
      <c r="C6" s="12" t="s">
        <v>54</v>
      </c>
      <c r="D6" s="5">
        <f>[1]MARZO!$F$49</f>
        <v>13242602</v>
      </c>
      <c r="E6" s="13">
        <v>0</v>
      </c>
      <c r="F6" s="12">
        <f>[1]MARZO!$F$49</f>
        <v>13242602</v>
      </c>
      <c r="G6" s="12">
        <v>1557479.78</v>
      </c>
      <c r="H6" s="6">
        <v>932835.87</v>
      </c>
      <c r="I6" s="3">
        <f t="shared" si="0"/>
        <v>12309766.130000001</v>
      </c>
    </row>
    <row r="7" spans="1:9" x14ac:dyDescent="0.25">
      <c r="A7">
        <v>4</v>
      </c>
      <c r="B7" s="12">
        <v>4000</v>
      </c>
      <c r="C7" s="12" t="s">
        <v>55</v>
      </c>
      <c r="D7" s="5">
        <v>13224680</v>
      </c>
      <c r="E7" s="13">
        <v>0</v>
      </c>
      <c r="F7" s="12">
        <v>13224680</v>
      </c>
      <c r="G7" s="14">
        <v>180250</v>
      </c>
      <c r="H7" s="14">
        <v>5000</v>
      </c>
      <c r="I7" s="3">
        <f t="shared" si="0"/>
        <v>13219680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Carla del Rosario Lazaro Dzul</cp:lastModifiedBy>
  <dcterms:created xsi:type="dcterms:W3CDTF">2018-04-02T19:40:59Z</dcterms:created>
  <dcterms:modified xsi:type="dcterms:W3CDTF">2019-04-30T18:50:16Z</dcterms:modified>
</cp:coreProperties>
</file>