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t inea\Downloads\"/>
    </mc:Choice>
  </mc:AlternateContent>
  <bookViews>
    <workbookView xWindow="0" yWindow="0" windowWidth="23040" windowHeight="9192"/>
  </bookViews>
  <sheets>
    <sheet name="Reporte de Formatos" sheetId="1" r:id="rId1"/>
  </sheets>
  <calcPr calcId="162913"/>
</workbook>
</file>

<file path=xl/calcChain.xml><?xml version="1.0" encoding="utf-8"?>
<calcChain xmlns="http://schemas.openxmlformats.org/spreadsheetml/2006/main">
  <c r="L50" i="1" l="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L8" i="1"/>
  <c r="K8" i="1"/>
</calcChain>
</file>

<file path=xl/sharedStrings.xml><?xml version="1.0" encoding="utf-8"?>
<sst xmlns="http://schemas.openxmlformats.org/spreadsheetml/2006/main" count="234" uniqueCount="97">
  <si>
    <t>46958</t>
  </si>
  <si>
    <t>TÍTULO</t>
  </si>
  <si>
    <t>NOMBRE CORTO</t>
  </si>
  <si>
    <t>DESCRIPCIÓN</t>
  </si>
  <si>
    <t>Gasto por Capítulo, Concepto y Partida</t>
  </si>
  <si>
    <t>LTAIPET76FXXXIATAB</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</si>
  <si>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</si>
  <si>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</si>
  <si>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</si>
  <si>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</si>
  <si>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</si>
  <si>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</si>
  <si>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</si>
  <si>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</si>
  <si>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400385</t>
  </si>
  <si>
    <t>400394</t>
  </si>
  <si>
    <t>400395</t>
  </si>
  <si>
    <t>563201</t>
  </si>
  <si>
    <t>563202</t>
  </si>
  <si>
    <t>563203</t>
  </si>
  <si>
    <t>563204</t>
  </si>
  <si>
    <t>563205</t>
  </si>
  <si>
    <t>563206</t>
  </si>
  <si>
    <t>563207</t>
  </si>
  <si>
    <t>563208</t>
  </si>
  <si>
    <t>563209</t>
  </si>
  <si>
    <t>563210</t>
  </si>
  <si>
    <t>400392</t>
  </si>
  <si>
    <t>400393</t>
  </si>
  <si>
    <t>400396</t>
  </si>
  <si>
    <t>400398</t>
  </si>
  <si>
    <t>400399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</si>
  <si>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</si>
  <si>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</si>
  <si>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</si>
  <si>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</si>
  <si>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</si>
  <si>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</si>
  <si>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</si>
  <si>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</si>
  <si>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</si>
  <si>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</si>
  <si>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</si>
  <si>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</si>
  <si>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</si>
  <si>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</si>
  <si>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</si>
  <si>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</si>
  <si>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</si>
  <si>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</si>
  <si>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</si>
  <si>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t>
  </si>
  <si>
    <t>DIRECCION DE ADMINISTRACION Y FINANZAS</t>
  </si>
  <si>
    <t>Materiales y útiles de oficina</t>
  </si>
  <si>
    <t>Materiales y útiles para el procesamiento en equipos y bienes informáticos</t>
  </si>
  <si>
    <t>Material de limpieza</t>
  </si>
  <si>
    <t>Productos alimenticios para el personal que realiza labores en campo o de supervisión</t>
  </si>
  <si>
    <t>Utensilios para el servicio de alimentación</t>
  </si>
  <si>
    <t>Productos minerales no metálicos</t>
  </si>
  <si>
    <t>Material eléctrico y electrónico</t>
  </si>
  <si>
    <t>Artículos metálicos para la construcción</t>
  </si>
  <si>
    <t>Otros materiales y artículos de construcción y reparación</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</si>
  <si>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</si>
  <si>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servicios administrativos</t>
  </si>
  <si>
    <t>Vestuario y uniformes</t>
  </si>
  <si>
    <t>Herramientas menores</t>
  </si>
  <si>
    <t>Refacciones y accesorios menores de edificios</t>
  </si>
  <si>
    <t>Refacciones y accesorios para equipo de cómputo</t>
  </si>
  <si>
    <t>Refacciones y accesorios menores de equipo de transporte</t>
  </si>
  <si>
    <t>Servicio de energía eléctrica</t>
  </si>
  <si>
    <t>Servicio de agua</t>
  </si>
  <si>
    <t>Servicio telefónico convencional</t>
  </si>
  <si>
    <t>Servicios de Internet</t>
  </si>
  <si>
    <t>Servicio postal</t>
  </si>
  <si>
    <t>Arrendamiento de edificios y locales</t>
  </si>
  <si>
    <t>Arrendamiento de equipo y bienes informáticos.</t>
  </si>
  <si>
    <t>Arrendamiento de vehículos terrestres, aéreos, marítimos, lacustres y fluviales para servicios públicos y la operación de programas públicos</t>
  </si>
  <si>
    <t>Auditoria</t>
  </si>
  <si>
    <t>Evaluacion de desempeño</t>
  </si>
  <si>
    <t>Servicio de mantenimiento de aplicaciones informáticas</t>
  </si>
  <si>
    <t>Impresión y elaboración de material informativo derivado de la operación y administración de las dependencias y entidades</t>
  </si>
  <si>
    <t>Servicios de vigilancia</t>
  </si>
  <si>
    <t>Seguros de bienes patrimoniales</t>
  </si>
  <si>
    <t>Mantenimiento y conservación de inmuebles para la prestación de servicios públicos</t>
  </si>
  <si>
    <t>Mantenimiento y conservación de mobiliario y equipo de administración</t>
  </si>
  <si>
    <t>Mantenimiento y conservación de vehículos terrestres, aéreos, marítimos, lacustres y fluviales.</t>
  </si>
  <si>
    <t xml:space="preserve"> Servicios de jardinería y fumigación</t>
  </si>
  <si>
    <t>Pasajes aéreos nacionales para labores en campo y de supervisión</t>
  </si>
  <si>
    <t>Viáticos nacionales para labores en campo y de supervisión</t>
  </si>
  <si>
    <t>Gastos para operativos y trabajos de campo en áreas rurales</t>
  </si>
  <si>
    <t xml:space="preserve"> Congresos y convenciones</t>
  </si>
  <si>
    <t>Otros impuestos y derechos</t>
  </si>
  <si>
    <t>Erogaciones por resoluciones por autoridad competente</t>
  </si>
  <si>
    <t>Impuestos Sobre Nomina</t>
  </si>
  <si>
    <t>Apoyos y Ayudas Sociales</t>
  </si>
  <si>
    <t>SE MODIFICÓ EL PRESUPUESTO EN BASE A LAS NECESIDADES DE LA DEPENDENCIA</t>
  </si>
  <si>
    <t>https://transparencia.tabasco.gob.mx/media/IEAT/2025/2/743678.pdf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</si>
</sst>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5" fillId="0" borderId="0" applyFont="0" applyFill="0" applyBorder="0" applyAlignment="0" applyProtection="0"/>
    <xf numFmtId="43" fontId="5" fillId="3" borderId="0" applyFont="0" applyFill="0" applyBorder="0" applyAlignment="0" applyProtection="0"/>
    <xf numFmtId="0" fontId="7" fillId="3" borderId="0" applyNumberFormat="0" applyFill="0" applyBorder="0" applyAlignment="0" applyProtection="0"/>
    <xf numFmtId="43" fontId="5" fillId="0" borderId="0" applyFont="0" applyFill="0" applyBorder="0" applyAlignment="0" applyProtection="0"/>
  </cellStyleXfs>
  <cellXfs count="24">
    <xf numFmtId="0" fontId="0" fillId="0" borderId="0" xfId="0"/>
    <xf numFmtId="0" fontId="4" fillId="4" borderId="1" xfId="0" applyFont="1" applyFill="1" applyBorder="1" applyAlignment="1">
      <alignment horizontal="center" wrapText="1"/>
    </xf>
    <xf numFmtId="0" fontId="0" fillId="0" borderId="0" xfId="0"/>
    <xf numFmtId="14" fontId="0" fillId="0" borderId="0" xfId="0" applyNumberFormat="1"/>
    <xf numFmtId="0" fontId="2" fillId="3" borderId="0" xfId="0" applyFont="1" applyFill="1" applyBorder="1" applyAlignment="1">
      <alignment wrapText="1"/>
    </xf>
    <xf numFmtId="0" fontId="2" fillId="3" borderId="0" xfId="0" applyFont="1" applyFill="1" applyBorder="1" applyAlignment="1">
      <alignment horizontal="right" wrapText="1"/>
    </xf>
    <xf numFmtId="0" fontId="0" fillId="3" borderId="0" xfId="0" applyFont="1" applyFill="1" applyBorder="1" applyAlignment="1">
      <alignment horizontal="right"/>
    </xf>
    <xf numFmtId="1" fontId="2" fillId="3" borderId="0" xfId="1" applyNumberFormat="1" applyFont="1" applyFill="1" applyBorder="1" applyAlignment="1">
      <alignment horizontal="right" vertical="center" wrapText="1"/>
    </xf>
    <xf numFmtId="44" fontId="2" fillId="3" borderId="0" xfId="1" applyFont="1" applyFill="1" applyBorder="1" applyAlignment="1">
      <alignment vertical="center" wrapText="1"/>
    </xf>
    <xf numFmtId="1" fontId="2" fillId="3" borderId="0" xfId="0" applyNumberFormat="1" applyFont="1" applyFill="1" applyBorder="1" applyAlignment="1">
      <alignment horizontal="right" vertical="center" wrapText="1"/>
    </xf>
    <xf numFmtId="0" fontId="2" fillId="3" borderId="0" xfId="0" applyFont="1" applyFill="1" applyBorder="1" applyAlignment="1">
      <alignment vertical="center" wrapText="1"/>
    </xf>
    <xf numFmtId="0" fontId="0" fillId="0" borderId="0" xfId="0" applyFill="1"/>
    <xf numFmtId="0" fontId="0" fillId="0" borderId="0" xfId="0" applyFill="1" applyAlignment="1">
      <alignment wrapText="1"/>
    </xf>
    <xf numFmtId="0" fontId="7" fillId="0" borderId="0" xfId="3" applyFill="1"/>
    <xf numFmtId="44" fontId="1" fillId="3" borderId="0" xfId="1" applyFont="1" applyFill="1" applyBorder="1" applyAlignment="1">
      <alignment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2" fontId="0" fillId="0" borderId="0" xfId="4" applyNumberFormat="1" applyFont="1" applyFill="1"/>
    <xf numFmtId="2" fontId="6" fillId="0" borderId="0" xfId="4" applyNumberFormat="1" applyFont="1" applyFill="1"/>
    <xf numFmtId="2" fontId="2" fillId="0" borderId="0" xfId="4" applyNumberFormat="1" applyFont="1" applyFill="1" applyBorder="1" applyAlignment="1">
      <alignment horizontal="right"/>
    </xf>
    <xf numFmtId="2" fontId="2" fillId="0" borderId="0" xfId="4" applyNumberFormat="1" applyFont="1" applyFill="1" applyBorder="1" applyAlignment="1">
      <alignment horizontal="justify" wrapText="1"/>
    </xf>
    <xf numFmtId="2" fontId="2" fillId="0" borderId="0" xfId="4" applyNumberFormat="1" applyFont="1" applyFill="1" applyBorder="1"/>
    <xf numFmtId="2" fontId="2" fillId="0" borderId="0" xfId="4" applyNumberFormat="1" applyFont="1" applyFill="1" applyBorder="1" applyAlignment="1">
      <alignment wrapText="1"/>
    </xf>
  </cellXfs>
  <cellStyles count="5">
    <cellStyle name="Hipervínculo" xfId="3" builtinId="8"/>
    <cellStyle name="Millares" xfId="4" builtinId="3"/>
    <cellStyle name="Millares 3" xfId="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abasco.gob.mx/media/IEAT/2025/2/7436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abSelected="1" topLeftCell="O45" zoomScale="124" zoomScaleNormal="124" workbookViewId="0">
      <selection activeCell="Q47" sqref="Q47"/>
    </sheetView>
  </sheetViews>
  <sheetFormatPr baseColWidth="10" defaultColWidth="8.88671875" defaultRowHeight="14.4" x14ac:dyDescent="0.3"/>
  <cols>
    <col min="1" max="1" width="8" bestFit="1" customWidth="1"/>
    <col min="2" max="2" width="23.5546875" customWidth="1"/>
    <col min="3" max="3" width="29.33203125" customWidth="1"/>
    <col min="4" max="4" width="25.44140625" customWidth="1"/>
    <col min="5" max="5" width="28.6640625" customWidth="1"/>
    <col min="6" max="6" width="12.5546875" customWidth="1"/>
    <col min="7" max="7" width="43.5546875" customWidth="1"/>
    <col min="8" max="8" width="28.109375" customWidth="1"/>
    <col min="9" max="9" width="21.88671875" customWidth="1"/>
    <col min="10" max="10" width="21.6640625" customWidth="1"/>
    <col min="11" max="11" width="21.109375" customWidth="1"/>
    <col min="12" max="12" width="17.88671875" customWidth="1"/>
    <col min="13" max="13" width="23.88671875" customWidth="1"/>
    <col min="14" max="14" width="50.6640625" customWidth="1"/>
    <col min="15" max="15" width="61.44140625" customWidth="1"/>
    <col min="16" max="16" width="73.33203125" customWidth="1"/>
    <col min="17" max="17" width="20.109375" customWidth="1"/>
    <col min="18" max="18" width="8" customWidth="1"/>
  </cols>
  <sheetData>
    <row r="1" spans="1:18" hidden="1" x14ac:dyDescent="0.3">
      <c r="A1" t="s">
        <v>0</v>
      </c>
    </row>
    <row r="2" spans="1:18" x14ac:dyDescent="0.3">
      <c r="A2" s="15" t="s">
        <v>1</v>
      </c>
      <c r="B2" s="16"/>
      <c r="C2" s="16"/>
      <c r="D2" s="15" t="s">
        <v>2</v>
      </c>
      <c r="E2" s="16"/>
      <c r="F2" s="16"/>
      <c r="G2" s="15" t="s">
        <v>3</v>
      </c>
      <c r="H2" s="16"/>
      <c r="I2" s="16"/>
    </row>
    <row r="3" spans="1:18" x14ac:dyDescent="0.3">
      <c r="A3" s="17" t="s">
        <v>4</v>
      </c>
      <c r="B3" s="16"/>
      <c r="C3" s="16"/>
      <c r="D3" s="17" t="s">
        <v>5</v>
      </c>
      <c r="E3" s="16"/>
      <c r="F3" s="16"/>
      <c r="G3" s="17" t="s">
        <v>6</v>
      </c>
      <c r="H3" s="16"/>
      <c r="I3" s="16"/>
    </row>
    <row r="4" spans="1:18"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5" t="s">
        <v>32</v>
      </c>
      <c r="B6" s="16"/>
      <c r="C6" s="16"/>
      <c r="D6" s="16"/>
      <c r="E6" s="16"/>
      <c r="F6" s="16"/>
      <c r="G6" s="16"/>
      <c r="H6" s="16"/>
      <c r="I6" s="16"/>
      <c r="J6" s="16"/>
      <c r="K6" s="16"/>
      <c r="L6" s="16"/>
      <c r="M6" s="16"/>
      <c r="N6" s="16"/>
      <c r="O6" s="16"/>
      <c r="P6" s="16"/>
      <c r="Q6" s="16"/>
      <c r="R6" s="16"/>
    </row>
    <row r="7" spans="1:18" ht="48.6"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8.8" x14ac:dyDescent="0.3">
      <c r="A8">
        <v>2025</v>
      </c>
      <c r="B8" s="3">
        <v>45748</v>
      </c>
      <c r="C8" s="3">
        <v>45838</v>
      </c>
      <c r="D8" s="4">
        <v>1000</v>
      </c>
      <c r="E8" s="5">
        <v>11301</v>
      </c>
      <c r="F8" s="6">
        <v>113</v>
      </c>
      <c r="G8" s="4" t="s">
        <v>51</v>
      </c>
      <c r="H8" s="18">
        <v>78976660</v>
      </c>
      <c r="I8" s="18">
        <v>77977833</v>
      </c>
      <c r="J8" s="19">
        <v>32738847.16</v>
      </c>
      <c r="K8" s="19">
        <f>J8</f>
        <v>32738847.16</v>
      </c>
      <c r="L8" s="19">
        <f>J8</f>
        <v>32738847.16</v>
      </c>
      <c r="M8" s="19">
        <f>J8</f>
        <v>32738847.16</v>
      </c>
      <c r="N8" s="12" t="s">
        <v>95</v>
      </c>
      <c r="O8" s="13" t="s">
        <v>96</v>
      </c>
      <c r="P8" s="11" t="s">
        <v>52</v>
      </c>
      <c r="Q8" s="3">
        <v>45838</v>
      </c>
    </row>
    <row r="9" spans="1:18" ht="28.8" x14ac:dyDescent="0.3">
      <c r="A9" s="2">
        <v>2025</v>
      </c>
      <c r="B9" s="3">
        <v>45748</v>
      </c>
      <c r="C9" s="3">
        <v>45838</v>
      </c>
      <c r="D9" s="4">
        <v>2000</v>
      </c>
      <c r="E9" s="5">
        <v>21101</v>
      </c>
      <c r="F9" s="7">
        <v>211</v>
      </c>
      <c r="G9" s="8" t="s">
        <v>53</v>
      </c>
      <c r="H9" s="18">
        <v>600000</v>
      </c>
      <c r="I9" s="18">
        <v>694758</v>
      </c>
      <c r="J9" s="19">
        <v>133784.18</v>
      </c>
      <c r="K9" s="19">
        <f t="shared" ref="K9:K50" si="0">J9</f>
        <v>133784.18</v>
      </c>
      <c r="L9" s="19">
        <f t="shared" ref="L9:L50" si="1">J9</f>
        <v>133784.18</v>
      </c>
      <c r="M9" s="19">
        <f t="shared" ref="M9:M50" si="2">J9</f>
        <v>133784.18</v>
      </c>
      <c r="N9" s="12" t="s">
        <v>95</v>
      </c>
      <c r="O9" s="13" t="s">
        <v>96</v>
      </c>
      <c r="P9" s="11" t="s">
        <v>52</v>
      </c>
      <c r="Q9" s="3">
        <v>45838</v>
      </c>
    </row>
    <row r="10" spans="1:18" ht="28.8" x14ac:dyDescent="0.3">
      <c r="A10" s="2">
        <v>2025</v>
      </c>
      <c r="B10" s="3">
        <v>45748</v>
      </c>
      <c r="C10" s="3">
        <v>45838</v>
      </c>
      <c r="D10" s="4">
        <v>2000</v>
      </c>
      <c r="E10" s="5">
        <v>21401</v>
      </c>
      <c r="F10" s="7">
        <v>214</v>
      </c>
      <c r="G10" s="8" t="s">
        <v>54</v>
      </c>
      <c r="H10" s="18">
        <v>10000</v>
      </c>
      <c r="I10" s="18">
        <v>10000</v>
      </c>
      <c r="J10" s="19">
        <v>9914.52</v>
      </c>
      <c r="K10" s="19">
        <f t="shared" si="0"/>
        <v>9914.52</v>
      </c>
      <c r="L10" s="19">
        <f t="shared" si="1"/>
        <v>9914.52</v>
      </c>
      <c r="M10" s="19">
        <f t="shared" si="2"/>
        <v>9914.52</v>
      </c>
      <c r="N10" s="12" t="s">
        <v>95</v>
      </c>
      <c r="O10" s="13" t="s">
        <v>96</v>
      </c>
      <c r="P10" s="11" t="s">
        <v>52</v>
      </c>
      <c r="Q10" s="3">
        <v>45838</v>
      </c>
    </row>
    <row r="11" spans="1:18" ht="28.8" x14ac:dyDescent="0.3">
      <c r="A11" s="2">
        <v>2025</v>
      </c>
      <c r="B11" s="3">
        <v>45748</v>
      </c>
      <c r="C11" s="3">
        <v>45838</v>
      </c>
      <c r="D11" s="4">
        <v>2000</v>
      </c>
      <c r="E11" s="5">
        <v>21601</v>
      </c>
      <c r="F11" s="7">
        <v>216</v>
      </c>
      <c r="G11" s="8" t="s">
        <v>55</v>
      </c>
      <c r="H11" s="18">
        <v>600000</v>
      </c>
      <c r="I11" s="18">
        <v>600000</v>
      </c>
      <c r="J11" s="19">
        <v>142257.88</v>
      </c>
      <c r="K11" s="19">
        <f t="shared" si="0"/>
        <v>142257.88</v>
      </c>
      <c r="L11" s="19">
        <f t="shared" si="1"/>
        <v>142257.88</v>
      </c>
      <c r="M11" s="19">
        <f t="shared" si="2"/>
        <v>142257.88</v>
      </c>
      <c r="N11" s="12" t="s">
        <v>95</v>
      </c>
      <c r="O11" s="13" t="s">
        <v>96</v>
      </c>
      <c r="P11" s="11" t="s">
        <v>52</v>
      </c>
      <c r="Q11" s="3">
        <v>45838</v>
      </c>
    </row>
    <row r="12" spans="1:18" ht="28.8" x14ac:dyDescent="0.3">
      <c r="A12" s="2">
        <v>2025</v>
      </c>
      <c r="B12" s="3">
        <v>45748</v>
      </c>
      <c r="C12" s="3">
        <v>45838</v>
      </c>
      <c r="D12" s="4">
        <v>2000</v>
      </c>
      <c r="E12" s="5">
        <v>22103</v>
      </c>
      <c r="F12" s="7">
        <v>221</v>
      </c>
      <c r="G12" s="8" t="s">
        <v>56</v>
      </c>
      <c r="H12" s="18">
        <v>467564</v>
      </c>
      <c r="I12" s="18">
        <v>467564</v>
      </c>
      <c r="J12" s="19">
        <v>156800.12</v>
      </c>
      <c r="K12" s="19">
        <f t="shared" si="0"/>
        <v>156800.12</v>
      </c>
      <c r="L12" s="19">
        <f t="shared" si="1"/>
        <v>156800.12</v>
      </c>
      <c r="M12" s="19">
        <f t="shared" si="2"/>
        <v>156800.12</v>
      </c>
      <c r="N12" s="12" t="s">
        <v>95</v>
      </c>
      <c r="O12" s="13" t="s">
        <v>96</v>
      </c>
      <c r="P12" s="11" t="s">
        <v>52</v>
      </c>
      <c r="Q12" s="3">
        <v>45838</v>
      </c>
    </row>
    <row r="13" spans="1:18" ht="28.8" x14ac:dyDescent="0.3">
      <c r="A13" s="2">
        <v>2025</v>
      </c>
      <c r="B13" s="3">
        <v>45748</v>
      </c>
      <c r="C13" s="3">
        <v>45838</v>
      </c>
      <c r="D13" s="4">
        <v>2000</v>
      </c>
      <c r="E13" s="5">
        <v>22301</v>
      </c>
      <c r="F13" s="7">
        <v>223</v>
      </c>
      <c r="G13" s="14" t="s">
        <v>57</v>
      </c>
      <c r="H13" s="18">
        <v>5000</v>
      </c>
      <c r="I13" s="18">
        <v>5000</v>
      </c>
      <c r="J13" s="19">
        <v>0</v>
      </c>
      <c r="K13" s="19">
        <f t="shared" si="0"/>
        <v>0</v>
      </c>
      <c r="L13" s="19">
        <f t="shared" si="1"/>
        <v>0</v>
      </c>
      <c r="M13" s="19">
        <f t="shared" si="2"/>
        <v>0</v>
      </c>
      <c r="N13" s="12" t="s">
        <v>95</v>
      </c>
      <c r="O13" s="13" t="s">
        <v>96</v>
      </c>
      <c r="P13" s="11" t="s">
        <v>52</v>
      </c>
      <c r="Q13" s="3">
        <v>45838</v>
      </c>
    </row>
    <row r="14" spans="1:18" ht="28.8" x14ac:dyDescent="0.3">
      <c r="A14" s="2">
        <v>2025</v>
      </c>
      <c r="B14" s="3">
        <v>45748</v>
      </c>
      <c r="C14" s="3">
        <v>45838</v>
      </c>
      <c r="D14" s="4">
        <v>2000</v>
      </c>
      <c r="E14" s="5">
        <v>24101</v>
      </c>
      <c r="F14" s="7">
        <v>241</v>
      </c>
      <c r="G14" s="8" t="s">
        <v>58</v>
      </c>
      <c r="H14" s="18">
        <v>10000</v>
      </c>
      <c r="I14" s="18">
        <v>10000</v>
      </c>
      <c r="J14" s="19">
        <v>0</v>
      </c>
      <c r="K14" s="19">
        <f t="shared" si="0"/>
        <v>0</v>
      </c>
      <c r="L14" s="19">
        <f t="shared" si="1"/>
        <v>0</v>
      </c>
      <c r="M14" s="19">
        <f t="shared" si="2"/>
        <v>0</v>
      </c>
      <c r="N14" s="12" t="s">
        <v>95</v>
      </c>
      <c r="O14" s="13" t="s">
        <v>96</v>
      </c>
      <c r="P14" s="11" t="s">
        <v>52</v>
      </c>
      <c r="Q14" s="3">
        <v>45838</v>
      </c>
    </row>
    <row r="15" spans="1:18" ht="28.8" x14ac:dyDescent="0.3">
      <c r="A15" s="2">
        <v>2025</v>
      </c>
      <c r="B15" s="3">
        <v>45748</v>
      </c>
      <c r="C15" s="3">
        <v>45838</v>
      </c>
      <c r="D15" s="4">
        <v>2000</v>
      </c>
      <c r="E15" s="5">
        <v>24601</v>
      </c>
      <c r="F15" s="7">
        <v>246</v>
      </c>
      <c r="G15" s="8" t="s">
        <v>59</v>
      </c>
      <c r="H15" s="18">
        <v>192445</v>
      </c>
      <c r="I15" s="18">
        <v>192445</v>
      </c>
      <c r="J15" s="19">
        <v>0</v>
      </c>
      <c r="K15" s="19">
        <f t="shared" si="0"/>
        <v>0</v>
      </c>
      <c r="L15" s="19">
        <f t="shared" si="1"/>
        <v>0</v>
      </c>
      <c r="M15" s="19">
        <f t="shared" si="2"/>
        <v>0</v>
      </c>
      <c r="N15" s="12" t="s">
        <v>95</v>
      </c>
      <c r="O15" s="13" t="s">
        <v>96</v>
      </c>
      <c r="P15" s="11" t="s">
        <v>52</v>
      </c>
      <c r="Q15" s="3">
        <v>45838</v>
      </c>
    </row>
    <row r="16" spans="1:18" ht="28.8" x14ac:dyDescent="0.3">
      <c r="A16" s="2">
        <v>2025</v>
      </c>
      <c r="B16" s="3">
        <v>45748</v>
      </c>
      <c r="C16" s="3">
        <v>45838</v>
      </c>
      <c r="D16" s="4">
        <v>2000</v>
      </c>
      <c r="E16" s="5">
        <v>24701</v>
      </c>
      <c r="F16" s="7">
        <v>247</v>
      </c>
      <c r="G16" s="8" t="s">
        <v>60</v>
      </c>
      <c r="H16" s="18">
        <v>15000</v>
      </c>
      <c r="I16" s="18">
        <v>15000</v>
      </c>
      <c r="J16" s="19">
        <v>0</v>
      </c>
      <c r="K16" s="19">
        <f t="shared" si="0"/>
        <v>0</v>
      </c>
      <c r="L16" s="19">
        <f t="shared" si="1"/>
        <v>0</v>
      </c>
      <c r="M16" s="19">
        <f t="shared" si="2"/>
        <v>0</v>
      </c>
      <c r="N16" s="12" t="s">
        <v>95</v>
      </c>
      <c r="O16" s="13" t="s">
        <v>96</v>
      </c>
      <c r="P16" s="11" t="s">
        <v>52</v>
      </c>
      <c r="Q16" s="3">
        <v>45838</v>
      </c>
    </row>
    <row r="17" spans="1:17" ht="28.8" x14ac:dyDescent="0.3">
      <c r="A17" s="2">
        <v>2025</v>
      </c>
      <c r="B17" s="3">
        <v>45748</v>
      </c>
      <c r="C17" s="3">
        <v>45838</v>
      </c>
      <c r="D17" s="4">
        <v>2000</v>
      </c>
      <c r="E17" s="5">
        <v>24901</v>
      </c>
      <c r="F17" s="7">
        <v>249</v>
      </c>
      <c r="G17" s="8" t="s">
        <v>61</v>
      </c>
      <c r="H17" s="18">
        <v>250000</v>
      </c>
      <c r="I17" s="18">
        <v>250000</v>
      </c>
      <c r="J17" s="19">
        <v>0</v>
      </c>
      <c r="K17" s="19">
        <f t="shared" si="0"/>
        <v>0</v>
      </c>
      <c r="L17" s="19">
        <f t="shared" si="1"/>
        <v>0</v>
      </c>
      <c r="M17" s="19">
        <f t="shared" si="2"/>
        <v>0</v>
      </c>
      <c r="N17" s="12" t="s">
        <v>95</v>
      </c>
      <c r="O17" s="13" t="s">
        <v>96</v>
      </c>
      <c r="P17" s="11" t="s">
        <v>52</v>
      </c>
      <c r="Q17" s="3">
        <v>45838</v>
      </c>
    </row>
    <row r="18" spans="1:17" ht="57.6" x14ac:dyDescent="0.3">
      <c r="A18" s="2">
        <v>2025</v>
      </c>
      <c r="B18" s="3">
        <v>45748</v>
      </c>
      <c r="C18" s="3">
        <v>45838</v>
      </c>
      <c r="D18" s="4">
        <v>2000</v>
      </c>
      <c r="E18" s="5">
        <v>26102</v>
      </c>
      <c r="F18" s="7">
        <v>261</v>
      </c>
      <c r="G18" s="8" t="s">
        <v>62</v>
      </c>
      <c r="H18" s="18">
        <v>2470000</v>
      </c>
      <c r="I18" s="18">
        <v>2470000</v>
      </c>
      <c r="J18" s="19">
        <v>989737.52</v>
      </c>
      <c r="K18" s="19">
        <f t="shared" si="0"/>
        <v>989737.52</v>
      </c>
      <c r="L18" s="19">
        <f t="shared" si="1"/>
        <v>989737.52</v>
      </c>
      <c r="M18" s="19">
        <f t="shared" si="2"/>
        <v>989737.52</v>
      </c>
      <c r="N18" s="12" t="s">
        <v>95</v>
      </c>
      <c r="O18" s="13" t="s">
        <v>96</v>
      </c>
      <c r="P18" s="11" t="s">
        <v>52</v>
      </c>
      <c r="Q18" s="3">
        <v>45838</v>
      </c>
    </row>
    <row r="19" spans="1:17" ht="43.2" x14ac:dyDescent="0.3">
      <c r="A19" s="2">
        <v>2025</v>
      </c>
      <c r="B19" s="3">
        <v>45748</v>
      </c>
      <c r="C19" s="3">
        <v>45838</v>
      </c>
      <c r="D19" s="4">
        <v>2000</v>
      </c>
      <c r="E19" s="5">
        <v>26103</v>
      </c>
      <c r="F19" s="7">
        <v>261</v>
      </c>
      <c r="G19" s="8" t="s">
        <v>63</v>
      </c>
      <c r="H19" s="18">
        <v>2470000</v>
      </c>
      <c r="I19" s="18">
        <v>2470000</v>
      </c>
      <c r="J19" s="19">
        <v>989737.52</v>
      </c>
      <c r="K19" s="19">
        <f t="shared" si="0"/>
        <v>989737.52</v>
      </c>
      <c r="L19" s="19">
        <f t="shared" si="1"/>
        <v>989737.52</v>
      </c>
      <c r="M19" s="19">
        <f t="shared" si="2"/>
        <v>989737.52</v>
      </c>
      <c r="N19" s="12" t="s">
        <v>95</v>
      </c>
      <c r="O19" s="13" t="s">
        <v>96</v>
      </c>
      <c r="P19" s="11" t="s">
        <v>52</v>
      </c>
      <c r="Q19" s="3">
        <v>45838</v>
      </c>
    </row>
    <row r="20" spans="1:17" ht="28.8" x14ac:dyDescent="0.3">
      <c r="A20" s="2">
        <v>2025</v>
      </c>
      <c r="B20" s="3">
        <v>45748</v>
      </c>
      <c r="C20" s="3">
        <v>45838</v>
      </c>
      <c r="D20" s="4">
        <v>2000</v>
      </c>
      <c r="E20" s="5">
        <v>27101</v>
      </c>
      <c r="F20" s="7">
        <v>271</v>
      </c>
      <c r="G20" s="8" t="s">
        <v>64</v>
      </c>
      <c r="H20" s="18">
        <v>317563</v>
      </c>
      <c r="I20" s="18">
        <v>317563</v>
      </c>
      <c r="J20" s="19">
        <v>45100.22</v>
      </c>
      <c r="K20" s="19">
        <f t="shared" si="0"/>
        <v>45100.22</v>
      </c>
      <c r="L20" s="19">
        <f t="shared" si="1"/>
        <v>45100.22</v>
      </c>
      <c r="M20" s="19">
        <f t="shared" si="2"/>
        <v>45100.22</v>
      </c>
      <c r="N20" s="12" t="s">
        <v>95</v>
      </c>
      <c r="O20" s="13" t="s">
        <v>96</v>
      </c>
      <c r="P20" s="11" t="s">
        <v>52</v>
      </c>
      <c r="Q20" s="3">
        <v>45838</v>
      </c>
    </row>
    <row r="21" spans="1:17" ht="28.8" x14ac:dyDescent="0.3">
      <c r="A21" s="2">
        <v>2025</v>
      </c>
      <c r="B21" s="3">
        <v>45748</v>
      </c>
      <c r="C21" s="3">
        <v>45838</v>
      </c>
      <c r="D21" s="4">
        <v>2000</v>
      </c>
      <c r="E21" s="5">
        <v>29101</v>
      </c>
      <c r="F21" s="7">
        <v>291</v>
      </c>
      <c r="G21" s="8" t="s">
        <v>65</v>
      </c>
      <c r="H21" s="18">
        <v>40000</v>
      </c>
      <c r="I21" s="18">
        <v>40000</v>
      </c>
      <c r="J21" s="19">
        <v>0</v>
      </c>
      <c r="K21" s="19">
        <f t="shared" si="0"/>
        <v>0</v>
      </c>
      <c r="L21" s="19">
        <f t="shared" si="1"/>
        <v>0</v>
      </c>
      <c r="M21" s="19">
        <f t="shared" si="2"/>
        <v>0</v>
      </c>
      <c r="N21" s="12" t="s">
        <v>95</v>
      </c>
      <c r="O21" s="13" t="s">
        <v>96</v>
      </c>
      <c r="P21" s="11" t="s">
        <v>52</v>
      </c>
      <c r="Q21" s="3">
        <v>45838</v>
      </c>
    </row>
    <row r="22" spans="1:17" ht="28.8" x14ac:dyDescent="0.3">
      <c r="A22" s="2">
        <v>2025</v>
      </c>
      <c r="B22" s="3">
        <v>45748</v>
      </c>
      <c r="C22" s="3">
        <v>45838</v>
      </c>
      <c r="D22" s="4">
        <v>2000</v>
      </c>
      <c r="E22" s="5">
        <v>29201</v>
      </c>
      <c r="F22" s="7">
        <v>292</v>
      </c>
      <c r="G22" s="8" t="s">
        <v>66</v>
      </c>
      <c r="H22" s="18">
        <v>80000</v>
      </c>
      <c r="I22" s="18">
        <v>80000</v>
      </c>
      <c r="J22" s="19">
        <v>6385.45</v>
      </c>
      <c r="K22" s="19">
        <f t="shared" si="0"/>
        <v>6385.45</v>
      </c>
      <c r="L22" s="19">
        <f t="shared" si="1"/>
        <v>6385.45</v>
      </c>
      <c r="M22" s="19">
        <f t="shared" si="2"/>
        <v>6385.45</v>
      </c>
      <c r="N22" s="12" t="s">
        <v>95</v>
      </c>
      <c r="O22" s="13" t="s">
        <v>96</v>
      </c>
      <c r="P22" s="11" t="s">
        <v>52</v>
      </c>
      <c r="Q22" s="3">
        <v>45838</v>
      </c>
    </row>
    <row r="23" spans="1:17" ht="28.8" x14ac:dyDescent="0.3">
      <c r="A23" s="2">
        <v>2025</v>
      </c>
      <c r="B23" s="3">
        <v>45748</v>
      </c>
      <c r="C23" s="3">
        <v>45838</v>
      </c>
      <c r="D23" s="4">
        <v>2000</v>
      </c>
      <c r="E23" s="5">
        <v>29401</v>
      </c>
      <c r="F23" s="7">
        <v>294</v>
      </c>
      <c r="G23" s="8" t="s">
        <v>67</v>
      </c>
      <c r="H23" s="18">
        <v>450000</v>
      </c>
      <c r="I23" s="18">
        <v>450000</v>
      </c>
      <c r="J23" s="19">
        <v>0</v>
      </c>
      <c r="K23" s="19">
        <f t="shared" si="0"/>
        <v>0</v>
      </c>
      <c r="L23" s="19">
        <f t="shared" si="1"/>
        <v>0</v>
      </c>
      <c r="M23" s="19">
        <f t="shared" si="2"/>
        <v>0</v>
      </c>
      <c r="N23" s="12" t="s">
        <v>95</v>
      </c>
      <c r="O23" s="13" t="s">
        <v>96</v>
      </c>
      <c r="P23" s="11" t="s">
        <v>52</v>
      </c>
      <c r="Q23" s="3">
        <v>45838</v>
      </c>
    </row>
    <row r="24" spans="1:17" ht="28.8" x14ac:dyDescent="0.3">
      <c r="A24" s="2">
        <v>2025</v>
      </c>
      <c r="B24" s="3">
        <v>45748</v>
      </c>
      <c r="C24" s="3">
        <v>45838</v>
      </c>
      <c r="D24" s="4">
        <v>2000</v>
      </c>
      <c r="E24" s="5">
        <v>29601</v>
      </c>
      <c r="F24" s="7">
        <v>296</v>
      </c>
      <c r="G24" s="8" t="s">
        <v>68</v>
      </c>
      <c r="H24" s="18">
        <v>300000</v>
      </c>
      <c r="I24" s="18">
        <v>300000</v>
      </c>
      <c r="J24" s="19">
        <v>0</v>
      </c>
      <c r="K24" s="19">
        <f t="shared" si="0"/>
        <v>0</v>
      </c>
      <c r="L24" s="19">
        <f t="shared" si="1"/>
        <v>0</v>
      </c>
      <c r="M24" s="19">
        <f t="shared" si="2"/>
        <v>0</v>
      </c>
      <c r="N24" s="12" t="s">
        <v>95</v>
      </c>
      <c r="O24" s="13" t="s">
        <v>96</v>
      </c>
      <c r="P24" s="11" t="s">
        <v>52</v>
      </c>
      <c r="Q24" s="3">
        <v>45838</v>
      </c>
    </row>
    <row r="25" spans="1:17" ht="28.8" x14ac:dyDescent="0.3">
      <c r="A25" s="2">
        <v>2025</v>
      </c>
      <c r="B25" s="3">
        <v>45748</v>
      </c>
      <c r="C25" s="3">
        <v>45838</v>
      </c>
      <c r="D25" s="4">
        <v>3000</v>
      </c>
      <c r="E25" s="5">
        <v>31101</v>
      </c>
      <c r="F25" s="9">
        <v>311</v>
      </c>
      <c r="G25" s="10" t="s">
        <v>69</v>
      </c>
      <c r="H25" s="18">
        <v>1600000</v>
      </c>
      <c r="I25" s="18">
        <v>1600000</v>
      </c>
      <c r="J25" s="19">
        <v>577670</v>
      </c>
      <c r="K25" s="19">
        <f t="shared" si="0"/>
        <v>577670</v>
      </c>
      <c r="L25" s="19">
        <f t="shared" si="1"/>
        <v>577670</v>
      </c>
      <c r="M25" s="19">
        <f t="shared" si="2"/>
        <v>577670</v>
      </c>
      <c r="N25" s="12" t="s">
        <v>95</v>
      </c>
      <c r="O25" s="13" t="s">
        <v>96</v>
      </c>
      <c r="P25" s="11" t="s">
        <v>52</v>
      </c>
      <c r="Q25" s="3">
        <v>45838</v>
      </c>
    </row>
    <row r="26" spans="1:17" ht="28.8" x14ac:dyDescent="0.3">
      <c r="A26" s="2">
        <v>2025</v>
      </c>
      <c r="B26" s="3">
        <v>45748</v>
      </c>
      <c r="C26" s="3">
        <v>45838</v>
      </c>
      <c r="D26" s="4">
        <v>3000</v>
      </c>
      <c r="E26" s="5">
        <v>31301</v>
      </c>
      <c r="F26" s="9">
        <v>313</v>
      </c>
      <c r="G26" s="10" t="s">
        <v>70</v>
      </c>
      <c r="H26" s="18">
        <v>380000</v>
      </c>
      <c r="I26" s="18">
        <v>380000</v>
      </c>
      <c r="J26" s="19">
        <v>117042.38</v>
      </c>
      <c r="K26" s="19">
        <f t="shared" si="0"/>
        <v>117042.38</v>
      </c>
      <c r="L26" s="19">
        <f t="shared" si="1"/>
        <v>117042.38</v>
      </c>
      <c r="M26" s="19">
        <f t="shared" si="2"/>
        <v>117042.38</v>
      </c>
      <c r="N26" s="12" t="s">
        <v>95</v>
      </c>
      <c r="O26" s="13" t="s">
        <v>96</v>
      </c>
      <c r="P26" s="11" t="s">
        <v>52</v>
      </c>
      <c r="Q26" s="3">
        <v>45838</v>
      </c>
    </row>
    <row r="27" spans="1:17" ht="28.8" x14ac:dyDescent="0.3">
      <c r="A27" s="2">
        <v>2025</v>
      </c>
      <c r="B27" s="3">
        <v>45748</v>
      </c>
      <c r="C27" s="3">
        <v>45838</v>
      </c>
      <c r="D27" s="4">
        <v>3000</v>
      </c>
      <c r="E27" s="5">
        <v>31401</v>
      </c>
      <c r="F27" s="9">
        <v>314</v>
      </c>
      <c r="G27" s="10" t="s">
        <v>71</v>
      </c>
      <c r="H27" s="18">
        <v>400000</v>
      </c>
      <c r="I27" s="18">
        <v>400000</v>
      </c>
      <c r="J27" s="19">
        <v>165699.47</v>
      </c>
      <c r="K27" s="19">
        <f t="shared" si="0"/>
        <v>165699.47</v>
      </c>
      <c r="L27" s="19">
        <f t="shared" si="1"/>
        <v>165699.47</v>
      </c>
      <c r="M27" s="19">
        <f t="shared" si="2"/>
        <v>165699.47</v>
      </c>
      <c r="N27" s="12" t="s">
        <v>95</v>
      </c>
      <c r="O27" s="13" t="s">
        <v>96</v>
      </c>
      <c r="P27" s="11" t="s">
        <v>52</v>
      </c>
      <c r="Q27" s="3">
        <v>45838</v>
      </c>
    </row>
    <row r="28" spans="1:17" ht="28.8" x14ac:dyDescent="0.3">
      <c r="A28" s="2">
        <v>2025</v>
      </c>
      <c r="B28" s="3">
        <v>45748</v>
      </c>
      <c r="C28" s="3">
        <v>45838</v>
      </c>
      <c r="D28" s="4">
        <v>3000</v>
      </c>
      <c r="E28" s="5">
        <v>31603</v>
      </c>
      <c r="F28" s="9">
        <v>316</v>
      </c>
      <c r="G28" s="10" t="s">
        <v>72</v>
      </c>
      <c r="H28" s="18">
        <v>140000</v>
      </c>
      <c r="I28" s="18">
        <v>140000</v>
      </c>
      <c r="J28" s="19">
        <v>57048.6</v>
      </c>
      <c r="K28" s="19">
        <f t="shared" si="0"/>
        <v>57048.6</v>
      </c>
      <c r="L28" s="19">
        <f t="shared" si="1"/>
        <v>57048.6</v>
      </c>
      <c r="M28" s="19">
        <f t="shared" si="2"/>
        <v>57048.6</v>
      </c>
      <c r="N28" s="12" t="s">
        <v>95</v>
      </c>
      <c r="O28" s="13" t="s">
        <v>96</v>
      </c>
      <c r="P28" s="11" t="s">
        <v>52</v>
      </c>
      <c r="Q28" s="3">
        <v>45838</v>
      </c>
    </row>
    <row r="29" spans="1:17" ht="28.8" x14ac:dyDescent="0.3">
      <c r="A29" s="2">
        <v>2025</v>
      </c>
      <c r="B29" s="3">
        <v>45748</v>
      </c>
      <c r="C29" s="3">
        <v>45838</v>
      </c>
      <c r="D29" s="4">
        <v>3000</v>
      </c>
      <c r="E29" s="5">
        <v>31801</v>
      </c>
      <c r="F29" s="9">
        <v>318</v>
      </c>
      <c r="G29" s="10" t="s">
        <v>73</v>
      </c>
      <c r="H29" s="18">
        <v>50000</v>
      </c>
      <c r="I29" s="18">
        <v>50000</v>
      </c>
      <c r="J29" s="19">
        <v>0</v>
      </c>
      <c r="K29" s="19">
        <f t="shared" si="0"/>
        <v>0</v>
      </c>
      <c r="L29" s="19">
        <f t="shared" si="1"/>
        <v>0</v>
      </c>
      <c r="M29" s="19">
        <f t="shared" si="2"/>
        <v>0</v>
      </c>
      <c r="N29" s="12" t="s">
        <v>95</v>
      </c>
      <c r="O29" s="13" t="s">
        <v>96</v>
      </c>
      <c r="P29" s="11" t="s">
        <v>52</v>
      </c>
      <c r="Q29" s="3">
        <v>45838</v>
      </c>
    </row>
    <row r="30" spans="1:17" ht="28.8" x14ac:dyDescent="0.3">
      <c r="A30" s="2">
        <v>2025</v>
      </c>
      <c r="B30" s="3">
        <v>45748</v>
      </c>
      <c r="C30" s="3">
        <v>45838</v>
      </c>
      <c r="D30" s="4">
        <v>3000</v>
      </c>
      <c r="E30" s="5">
        <v>32201</v>
      </c>
      <c r="F30" s="9">
        <v>322</v>
      </c>
      <c r="G30" s="10" t="s">
        <v>74</v>
      </c>
      <c r="H30" s="18">
        <v>7082760</v>
      </c>
      <c r="I30" s="18">
        <v>7082760</v>
      </c>
      <c r="J30" s="19">
        <v>3541379.82</v>
      </c>
      <c r="K30" s="19">
        <f t="shared" si="0"/>
        <v>3541379.82</v>
      </c>
      <c r="L30" s="19">
        <f t="shared" si="1"/>
        <v>3541379.82</v>
      </c>
      <c r="M30" s="19">
        <f t="shared" si="2"/>
        <v>3541379.82</v>
      </c>
      <c r="N30" s="12" t="s">
        <v>95</v>
      </c>
      <c r="O30" s="13" t="s">
        <v>96</v>
      </c>
      <c r="P30" s="11" t="s">
        <v>52</v>
      </c>
      <c r="Q30" s="3">
        <v>45838</v>
      </c>
    </row>
    <row r="31" spans="1:17" ht="28.8" x14ac:dyDescent="0.3">
      <c r="A31" s="2">
        <v>2025</v>
      </c>
      <c r="B31" s="3">
        <v>45748</v>
      </c>
      <c r="C31" s="3">
        <v>45838</v>
      </c>
      <c r="D31" s="4">
        <v>3000</v>
      </c>
      <c r="E31" s="5">
        <v>32301</v>
      </c>
      <c r="F31" s="9">
        <v>323</v>
      </c>
      <c r="G31" s="10" t="s">
        <v>75</v>
      </c>
      <c r="H31" s="18">
        <v>2498000</v>
      </c>
      <c r="I31" s="18">
        <v>2498000</v>
      </c>
      <c r="J31" s="19">
        <v>1226352.42</v>
      </c>
      <c r="K31" s="19">
        <f t="shared" si="0"/>
        <v>1226352.42</v>
      </c>
      <c r="L31" s="19">
        <f t="shared" si="1"/>
        <v>1226352.42</v>
      </c>
      <c r="M31" s="19">
        <f t="shared" si="2"/>
        <v>1226352.42</v>
      </c>
      <c r="N31" s="12" t="s">
        <v>95</v>
      </c>
      <c r="O31" s="13" t="s">
        <v>96</v>
      </c>
      <c r="P31" s="11" t="s">
        <v>52</v>
      </c>
      <c r="Q31" s="3">
        <v>45838</v>
      </c>
    </row>
    <row r="32" spans="1:17" ht="43.2" x14ac:dyDescent="0.3">
      <c r="A32" s="2">
        <v>2025</v>
      </c>
      <c r="B32" s="3">
        <v>45748</v>
      </c>
      <c r="C32" s="3">
        <v>45838</v>
      </c>
      <c r="D32" s="4">
        <v>3000</v>
      </c>
      <c r="E32" s="5">
        <v>32502</v>
      </c>
      <c r="F32" s="9">
        <v>325</v>
      </c>
      <c r="G32" s="10" t="s">
        <v>76</v>
      </c>
      <c r="H32" s="18">
        <v>1235365</v>
      </c>
      <c r="I32" s="18">
        <v>2756065</v>
      </c>
      <c r="J32" s="19">
        <v>0</v>
      </c>
      <c r="K32" s="19">
        <f t="shared" si="0"/>
        <v>0</v>
      </c>
      <c r="L32" s="19">
        <f t="shared" si="1"/>
        <v>0</v>
      </c>
      <c r="M32" s="19">
        <f t="shared" si="2"/>
        <v>0</v>
      </c>
      <c r="N32" s="12" t="s">
        <v>95</v>
      </c>
      <c r="O32" s="13" t="s">
        <v>96</v>
      </c>
      <c r="P32" s="11" t="s">
        <v>52</v>
      </c>
      <c r="Q32" s="3">
        <v>45838</v>
      </c>
    </row>
    <row r="33" spans="1:17" ht="28.8" x14ac:dyDescent="0.3">
      <c r="A33" s="2">
        <v>2025</v>
      </c>
      <c r="B33" s="3">
        <v>45748</v>
      </c>
      <c r="C33" s="3">
        <v>45838</v>
      </c>
      <c r="D33" s="4">
        <v>3000</v>
      </c>
      <c r="E33" s="5">
        <v>33106</v>
      </c>
      <c r="F33" s="6">
        <v>331</v>
      </c>
      <c r="G33" s="4" t="s">
        <v>77</v>
      </c>
      <c r="H33" s="20">
        <v>250000</v>
      </c>
      <c r="I33" s="20">
        <v>250000</v>
      </c>
      <c r="J33" s="19">
        <v>0</v>
      </c>
      <c r="K33" s="19">
        <f t="shared" si="0"/>
        <v>0</v>
      </c>
      <c r="L33" s="19">
        <f t="shared" si="1"/>
        <v>0</v>
      </c>
      <c r="M33" s="19">
        <f t="shared" si="2"/>
        <v>0</v>
      </c>
      <c r="N33" s="12" t="s">
        <v>95</v>
      </c>
      <c r="O33" s="13" t="s">
        <v>96</v>
      </c>
      <c r="P33" s="11" t="s">
        <v>52</v>
      </c>
      <c r="Q33" s="3">
        <v>45838</v>
      </c>
    </row>
    <row r="34" spans="1:17" ht="28.8" x14ac:dyDescent="0.3">
      <c r="A34" s="2">
        <v>2025</v>
      </c>
      <c r="B34" s="3">
        <v>45748</v>
      </c>
      <c r="C34" s="3">
        <v>45838</v>
      </c>
      <c r="D34" s="4">
        <v>3000</v>
      </c>
      <c r="E34" s="5">
        <v>33107</v>
      </c>
      <c r="F34" s="6">
        <v>331</v>
      </c>
      <c r="G34" s="4" t="s">
        <v>78</v>
      </c>
      <c r="H34" s="20">
        <v>350000</v>
      </c>
      <c r="I34" s="20">
        <v>350000</v>
      </c>
      <c r="J34" s="19">
        <v>0</v>
      </c>
      <c r="K34" s="19">
        <f t="shared" si="0"/>
        <v>0</v>
      </c>
      <c r="L34" s="19">
        <f t="shared" si="1"/>
        <v>0</v>
      </c>
      <c r="M34" s="19">
        <f t="shared" si="2"/>
        <v>0</v>
      </c>
      <c r="N34" s="12" t="s">
        <v>95</v>
      </c>
      <c r="O34" s="13" t="s">
        <v>96</v>
      </c>
      <c r="P34" s="11" t="s">
        <v>52</v>
      </c>
      <c r="Q34" s="3">
        <v>45838</v>
      </c>
    </row>
    <row r="35" spans="1:17" ht="28.8" x14ac:dyDescent="0.3">
      <c r="A35" s="2">
        <v>2025</v>
      </c>
      <c r="B35" s="3">
        <v>45748</v>
      </c>
      <c r="C35" s="3">
        <v>45838</v>
      </c>
      <c r="D35" s="4">
        <v>3000</v>
      </c>
      <c r="E35" s="5">
        <v>33304</v>
      </c>
      <c r="F35" s="9">
        <v>333</v>
      </c>
      <c r="G35" s="10" t="s">
        <v>79</v>
      </c>
      <c r="H35" s="21">
        <v>713205</v>
      </c>
      <c r="I35" s="21">
        <v>798713</v>
      </c>
      <c r="J35" s="19">
        <v>229680</v>
      </c>
      <c r="K35" s="19">
        <f t="shared" si="0"/>
        <v>229680</v>
      </c>
      <c r="L35" s="19">
        <f t="shared" si="1"/>
        <v>229680</v>
      </c>
      <c r="M35" s="19">
        <f t="shared" si="2"/>
        <v>229680</v>
      </c>
      <c r="N35" s="12" t="s">
        <v>95</v>
      </c>
      <c r="O35" s="13" t="s">
        <v>96</v>
      </c>
      <c r="P35" s="11" t="s">
        <v>52</v>
      </c>
      <c r="Q35" s="3">
        <v>45838</v>
      </c>
    </row>
    <row r="36" spans="1:17" ht="43.2" x14ac:dyDescent="0.3">
      <c r="A36" s="2">
        <v>2025</v>
      </c>
      <c r="B36" s="3">
        <v>45748</v>
      </c>
      <c r="C36" s="3">
        <v>45838</v>
      </c>
      <c r="D36" s="4">
        <v>3000</v>
      </c>
      <c r="E36" s="5">
        <v>33604</v>
      </c>
      <c r="F36" s="9">
        <v>336</v>
      </c>
      <c r="G36" s="10" t="s">
        <v>80</v>
      </c>
      <c r="H36" s="18">
        <v>539875</v>
      </c>
      <c r="I36" s="18">
        <v>606175</v>
      </c>
      <c r="J36" s="19">
        <v>250103</v>
      </c>
      <c r="K36" s="19">
        <f t="shared" si="0"/>
        <v>250103</v>
      </c>
      <c r="L36" s="19">
        <f t="shared" si="1"/>
        <v>250103</v>
      </c>
      <c r="M36" s="19">
        <f t="shared" si="2"/>
        <v>250103</v>
      </c>
      <c r="N36" s="12" t="s">
        <v>95</v>
      </c>
      <c r="O36" s="13" t="s">
        <v>96</v>
      </c>
      <c r="P36" s="11" t="s">
        <v>52</v>
      </c>
      <c r="Q36" s="3">
        <v>45838</v>
      </c>
    </row>
    <row r="37" spans="1:17" ht="28.8" x14ac:dyDescent="0.3">
      <c r="A37" s="2">
        <v>2025</v>
      </c>
      <c r="B37" s="3">
        <v>45748</v>
      </c>
      <c r="C37" s="3">
        <v>45838</v>
      </c>
      <c r="D37" s="4">
        <v>3000</v>
      </c>
      <c r="E37" s="5">
        <v>33801</v>
      </c>
      <c r="F37" s="9">
        <v>338</v>
      </c>
      <c r="G37" s="10" t="s">
        <v>81</v>
      </c>
      <c r="H37" s="18">
        <v>1440000</v>
      </c>
      <c r="I37" s="18">
        <v>1440000</v>
      </c>
      <c r="J37" s="19">
        <v>72000</v>
      </c>
      <c r="K37" s="19">
        <f t="shared" si="0"/>
        <v>72000</v>
      </c>
      <c r="L37" s="19">
        <f t="shared" si="1"/>
        <v>72000</v>
      </c>
      <c r="M37" s="19">
        <f t="shared" si="2"/>
        <v>72000</v>
      </c>
      <c r="N37" s="12" t="s">
        <v>95</v>
      </c>
      <c r="O37" s="13" t="s">
        <v>96</v>
      </c>
      <c r="P37" s="11" t="s">
        <v>52</v>
      </c>
      <c r="Q37" s="3">
        <v>45838</v>
      </c>
    </row>
    <row r="38" spans="1:17" ht="28.8" x14ac:dyDescent="0.3">
      <c r="A38" s="2">
        <v>2025</v>
      </c>
      <c r="B38" s="3">
        <v>45748</v>
      </c>
      <c r="C38" s="3">
        <v>45838</v>
      </c>
      <c r="D38" s="4">
        <v>3000</v>
      </c>
      <c r="E38" s="5">
        <v>34501</v>
      </c>
      <c r="F38" s="9">
        <v>345</v>
      </c>
      <c r="G38" s="10" t="s">
        <v>82</v>
      </c>
      <c r="H38" s="18">
        <v>390000</v>
      </c>
      <c r="I38" s="18">
        <v>390000</v>
      </c>
      <c r="J38" s="19">
        <v>373977.93</v>
      </c>
      <c r="K38" s="19">
        <f t="shared" si="0"/>
        <v>373977.93</v>
      </c>
      <c r="L38" s="19">
        <f t="shared" si="1"/>
        <v>373977.93</v>
      </c>
      <c r="M38" s="19">
        <f t="shared" si="2"/>
        <v>373977.93</v>
      </c>
      <c r="N38" s="12" t="s">
        <v>95</v>
      </c>
      <c r="O38" s="13" t="s">
        <v>96</v>
      </c>
      <c r="P38" s="11" t="s">
        <v>52</v>
      </c>
      <c r="Q38" s="3">
        <v>45838</v>
      </c>
    </row>
    <row r="39" spans="1:17" ht="28.8" x14ac:dyDescent="0.3">
      <c r="A39" s="2">
        <v>2025</v>
      </c>
      <c r="B39" s="3">
        <v>45748</v>
      </c>
      <c r="C39" s="3">
        <v>45838</v>
      </c>
      <c r="D39" s="4">
        <v>3000</v>
      </c>
      <c r="E39" s="5">
        <v>35102</v>
      </c>
      <c r="F39" s="9">
        <v>351</v>
      </c>
      <c r="G39" s="10" t="s">
        <v>83</v>
      </c>
      <c r="H39" s="18">
        <v>880000</v>
      </c>
      <c r="I39" s="18">
        <v>990000</v>
      </c>
      <c r="J39" s="19">
        <v>311086.08000000002</v>
      </c>
      <c r="K39" s="19">
        <f t="shared" si="0"/>
        <v>311086.08000000002</v>
      </c>
      <c r="L39" s="19">
        <f t="shared" si="1"/>
        <v>311086.08000000002</v>
      </c>
      <c r="M39" s="19">
        <f t="shared" si="2"/>
        <v>311086.08000000002</v>
      </c>
      <c r="N39" s="12" t="s">
        <v>95</v>
      </c>
      <c r="O39" s="13" t="s">
        <v>96</v>
      </c>
      <c r="P39" s="11" t="s">
        <v>52</v>
      </c>
      <c r="Q39" s="3">
        <v>45838</v>
      </c>
    </row>
    <row r="40" spans="1:17" ht="28.8" x14ac:dyDescent="0.3">
      <c r="A40" s="2">
        <v>2025</v>
      </c>
      <c r="B40" s="3">
        <v>45748</v>
      </c>
      <c r="C40" s="3">
        <v>45838</v>
      </c>
      <c r="D40" s="4">
        <v>3000</v>
      </c>
      <c r="E40" s="5">
        <v>35201</v>
      </c>
      <c r="F40" s="9">
        <v>352</v>
      </c>
      <c r="G40" s="10" t="s">
        <v>84</v>
      </c>
      <c r="H40" s="18">
        <v>65000</v>
      </c>
      <c r="I40" s="18">
        <v>100000</v>
      </c>
      <c r="J40" s="19">
        <v>0</v>
      </c>
      <c r="K40" s="19">
        <f t="shared" si="0"/>
        <v>0</v>
      </c>
      <c r="L40" s="19">
        <f t="shared" si="1"/>
        <v>0</v>
      </c>
      <c r="M40" s="19">
        <f t="shared" si="2"/>
        <v>0</v>
      </c>
      <c r="N40" s="12" t="s">
        <v>95</v>
      </c>
      <c r="O40" s="13" t="s">
        <v>96</v>
      </c>
      <c r="P40" s="11" t="s">
        <v>52</v>
      </c>
      <c r="Q40" s="3">
        <v>45838</v>
      </c>
    </row>
    <row r="41" spans="1:17" ht="28.8" x14ac:dyDescent="0.3">
      <c r="A41" s="2">
        <v>2025</v>
      </c>
      <c r="B41" s="3">
        <v>45748</v>
      </c>
      <c r="C41" s="3">
        <v>45838</v>
      </c>
      <c r="D41" s="4">
        <v>3000</v>
      </c>
      <c r="E41" s="5">
        <v>35501</v>
      </c>
      <c r="F41" s="9">
        <v>355</v>
      </c>
      <c r="G41" s="10" t="s">
        <v>85</v>
      </c>
      <c r="H41" s="18">
        <v>1175000</v>
      </c>
      <c r="I41" s="18">
        <v>1300000</v>
      </c>
      <c r="J41" s="19">
        <v>642323.48</v>
      </c>
      <c r="K41" s="19">
        <f t="shared" si="0"/>
        <v>642323.48</v>
      </c>
      <c r="L41" s="19">
        <f t="shared" si="1"/>
        <v>642323.48</v>
      </c>
      <c r="M41" s="19">
        <f t="shared" si="2"/>
        <v>642323.48</v>
      </c>
      <c r="N41" s="12" t="s">
        <v>95</v>
      </c>
      <c r="O41" s="13" t="s">
        <v>96</v>
      </c>
      <c r="P41" s="11" t="s">
        <v>52</v>
      </c>
      <c r="Q41" s="3">
        <v>45838</v>
      </c>
    </row>
    <row r="42" spans="1:17" ht="28.8" x14ac:dyDescent="0.3">
      <c r="A42" s="2">
        <v>2025</v>
      </c>
      <c r="B42" s="3">
        <v>45748</v>
      </c>
      <c r="C42" s="3">
        <v>45838</v>
      </c>
      <c r="D42" s="4">
        <v>3000</v>
      </c>
      <c r="E42" s="5">
        <v>35901</v>
      </c>
      <c r="F42" s="9">
        <v>359</v>
      </c>
      <c r="G42" s="10" t="s">
        <v>86</v>
      </c>
      <c r="H42" s="18">
        <v>50000</v>
      </c>
      <c r="I42" s="18">
        <v>50000</v>
      </c>
      <c r="J42" s="19">
        <v>0</v>
      </c>
      <c r="K42" s="19">
        <f t="shared" si="0"/>
        <v>0</v>
      </c>
      <c r="L42" s="19">
        <f t="shared" si="1"/>
        <v>0</v>
      </c>
      <c r="M42" s="19">
        <f t="shared" si="2"/>
        <v>0</v>
      </c>
      <c r="N42" s="12" t="s">
        <v>95</v>
      </c>
      <c r="O42" s="13" t="s">
        <v>96</v>
      </c>
      <c r="P42" s="11" t="s">
        <v>52</v>
      </c>
      <c r="Q42" s="3">
        <v>45838</v>
      </c>
    </row>
    <row r="43" spans="1:17" ht="28.8" x14ac:dyDescent="0.3">
      <c r="A43" s="2">
        <v>2025</v>
      </c>
      <c r="B43" s="3">
        <v>45748</v>
      </c>
      <c r="C43" s="3">
        <v>45838</v>
      </c>
      <c r="D43" s="4">
        <v>3000</v>
      </c>
      <c r="E43" s="5">
        <v>37101</v>
      </c>
      <c r="F43" s="9">
        <v>371</v>
      </c>
      <c r="G43" s="10" t="s">
        <v>87</v>
      </c>
      <c r="H43" s="18">
        <v>350000</v>
      </c>
      <c r="I43" s="18">
        <v>379166</v>
      </c>
      <c r="J43" s="19">
        <v>90946</v>
      </c>
      <c r="K43" s="19">
        <f t="shared" si="0"/>
        <v>90946</v>
      </c>
      <c r="L43" s="19">
        <f t="shared" si="1"/>
        <v>90946</v>
      </c>
      <c r="M43" s="19">
        <f t="shared" si="2"/>
        <v>90946</v>
      </c>
      <c r="N43" s="12" t="s">
        <v>95</v>
      </c>
      <c r="O43" s="13" t="s">
        <v>96</v>
      </c>
      <c r="P43" s="11" t="s">
        <v>52</v>
      </c>
      <c r="Q43" s="3">
        <v>45838</v>
      </c>
    </row>
    <row r="44" spans="1:17" ht="28.8" x14ac:dyDescent="0.3">
      <c r="A44" s="2">
        <v>2025</v>
      </c>
      <c r="B44" s="3">
        <v>45748</v>
      </c>
      <c r="C44" s="3">
        <v>45838</v>
      </c>
      <c r="D44" s="4">
        <v>3000</v>
      </c>
      <c r="E44" s="5">
        <v>37501</v>
      </c>
      <c r="F44" s="9">
        <v>375</v>
      </c>
      <c r="G44" s="10" t="s">
        <v>88</v>
      </c>
      <c r="H44" s="18">
        <v>300000</v>
      </c>
      <c r="I44" s="18">
        <v>325000</v>
      </c>
      <c r="J44" s="19">
        <v>122249.51</v>
      </c>
      <c r="K44" s="19">
        <f t="shared" si="0"/>
        <v>122249.51</v>
      </c>
      <c r="L44" s="19">
        <f t="shared" si="1"/>
        <v>122249.51</v>
      </c>
      <c r="M44" s="19">
        <f t="shared" si="2"/>
        <v>122249.51</v>
      </c>
      <c r="N44" s="12" t="s">
        <v>95</v>
      </c>
      <c r="O44" s="13" t="s">
        <v>96</v>
      </c>
      <c r="P44" s="11" t="s">
        <v>52</v>
      </c>
      <c r="Q44" s="3">
        <v>45838</v>
      </c>
    </row>
    <row r="45" spans="1:17" ht="28.8" x14ac:dyDescent="0.3">
      <c r="A45" s="2">
        <v>2025</v>
      </c>
      <c r="B45" s="3">
        <v>45748</v>
      </c>
      <c r="C45" s="3">
        <v>45838</v>
      </c>
      <c r="D45" s="4">
        <v>3000</v>
      </c>
      <c r="E45" s="5">
        <v>37901</v>
      </c>
      <c r="F45" s="9">
        <v>379</v>
      </c>
      <c r="G45" s="10" t="s">
        <v>89</v>
      </c>
      <c r="H45" s="18">
        <v>1384000</v>
      </c>
      <c r="I45" s="18">
        <v>1384000</v>
      </c>
      <c r="J45" s="19">
        <v>507945.09</v>
      </c>
      <c r="K45" s="19">
        <f t="shared" si="0"/>
        <v>507945.09</v>
      </c>
      <c r="L45" s="19">
        <f t="shared" si="1"/>
        <v>507945.09</v>
      </c>
      <c r="M45" s="19">
        <f t="shared" si="2"/>
        <v>507945.09</v>
      </c>
      <c r="N45" s="12" t="s">
        <v>95</v>
      </c>
      <c r="O45" s="13" t="s">
        <v>96</v>
      </c>
      <c r="P45" s="11" t="s">
        <v>52</v>
      </c>
      <c r="Q45" s="3">
        <v>45838</v>
      </c>
    </row>
    <row r="46" spans="1:17" ht="28.8" x14ac:dyDescent="0.3">
      <c r="A46" s="2">
        <v>2025</v>
      </c>
      <c r="B46" s="3">
        <v>45748</v>
      </c>
      <c r="C46" s="3">
        <v>45838</v>
      </c>
      <c r="D46" s="4">
        <v>3000</v>
      </c>
      <c r="E46" s="5">
        <v>38301</v>
      </c>
      <c r="F46" s="9">
        <v>383</v>
      </c>
      <c r="G46" s="10" t="s">
        <v>90</v>
      </c>
      <c r="H46" s="18">
        <v>400000</v>
      </c>
      <c r="I46" s="18">
        <v>541151</v>
      </c>
      <c r="J46" s="19">
        <v>116542.88</v>
      </c>
      <c r="K46" s="19">
        <f t="shared" si="0"/>
        <v>116542.88</v>
      </c>
      <c r="L46" s="19">
        <f t="shared" si="1"/>
        <v>116542.88</v>
      </c>
      <c r="M46" s="19">
        <f t="shared" si="2"/>
        <v>116542.88</v>
      </c>
      <c r="N46" s="12" t="s">
        <v>95</v>
      </c>
      <c r="O46" s="13" t="s">
        <v>96</v>
      </c>
      <c r="P46" s="11" t="s">
        <v>52</v>
      </c>
      <c r="Q46" s="3">
        <v>45838</v>
      </c>
    </row>
    <row r="47" spans="1:17" ht="28.8" x14ac:dyDescent="0.3">
      <c r="A47" s="2">
        <v>2025</v>
      </c>
      <c r="B47" s="3">
        <v>45748</v>
      </c>
      <c r="C47" s="3">
        <v>45838</v>
      </c>
      <c r="D47" s="4">
        <v>3000</v>
      </c>
      <c r="E47" s="5">
        <v>39202</v>
      </c>
      <c r="F47" s="9">
        <v>392</v>
      </c>
      <c r="G47" s="10" t="s">
        <v>91</v>
      </c>
      <c r="H47" s="18">
        <v>90999</v>
      </c>
      <c r="I47" s="18">
        <v>90999</v>
      </c>
      <c r="J47" s="19">
        <v>47901.7</v>
      </c>
      <c r="K47" s="19">
        <f t="shared" si="0"/>
        <v>47901.7</v>
      </c>
      <c r="L47" s="19">
        <f t="shared" si="1"/>
        <v>47901.7</v>
      </c>
      <c r="M47" s="19">
        <f t="shared" si="2"/>
        <v>47901.7</v>
      </c>
      <c r="N47" s="12" t="s">
        <v>95</v>
      </c>
      <c r="O47" s="13" t="s">
        <v>96</v>
      </c>
      <c r="P47" s="11" t="s">
        <v>52</v>
      </c>
      <c r="Q47" s="3">
        <v>45838</v>
      </c>
    </row>
    <row r="48" spans="1:17" ht="28.8" x14ac:dyDescent="0.3">
      <c r="A48" s="2">
        <v>2025</v>
      </c>
      <c r="B48" s="3">
        <v>45748</v>
      </c>
      <c r="C48" s="3">
        <v>45838</v>
      </c>
      <c r="D48" s="4">
        <v>3000</v>
      </c>
      <c r="E48" s="5">
        <v>39401</v>
      </c>
      <c r="F48" s="6">
        <v>394</v>
      </c>
      <c r="G48" s="4" t="s">
        <v>92</v>
      </c>
      <c r="H48" s="18">
        <v>541808.25</v>
      </c>
      <c r="I48" s="18">
        <v>541808.25</v>
      </c>
      <c r="J48" s="19">
        <v>0</v>
      </c>
      <c r="K48" s="19">
        <f t="shared" si="0"/>
        <v>0</v>
      </c>
      <c r="L48" s="19">
        <f t="shared" si="1"/>
        <v>0</v>
      </c>
      <c r="M48" s="19">
        <f t="shared" si="2"/>
        <v>0</v>
      </c>
      <c r="N48" s="12" t="s">
        <v>95</v>
      </c>
      <c r="O48" s="13" t="s">
        <v>96</v>
      </c>
      <c r="P48" s="11" t="s">
        <v>52</v>
      </c>
      <c r="Q48" s="3">
        <v>45838</v>
      </c>
    </row>
    <row r="49" spans="1:17" ht="28.8" x14ac:dyDescent="0.3">
      <c r="A49" s="2">
        <v>2025</v>
      </c>
      <c r="B49" s="3">
        <v>45748</v>
      </c>
      <c r="C49" s="3">
        <v>45838</v>
      </c>
      <c r="D49" s="4">
        <v>3000</v>
      </c>
      <c r="E49" s="5">
        <v>39801</v>
      </c>
      <c r="F49" s="6">
        <v>398</v>
      </c>
      <c r="G49" s="4" t="s">
        <v>93</v>
      </c>
      <c r="H49" s="22">
        <v>625474.75</v>
      </c>
      <c r="I49" s="22">
        <v>625474.75</v>
      </c>
      <c r="J49" s="19">
        <v>356604</v>
      </c>
      <c r="K49" s="19">
        <f t="shared" si="0"/>
        <v>356604</v>
      </c>
      <c r="L49" s="19">
        <f t="shared" si="1"/>
        <v>356604</v>
      </c>
      <c r="M49" s="19">
        <f t="shared" si="2"/>
        <v>356604</v>
      </c>
      <c r="N49" s="12" t="s">
        <v>95</v>
      </c>
      <c r="O49" s="13" t="s">
        <v>96</v>
      </c>
      <c r="P49" s="11" t="s">
        <v>52</v>
      </c>
      <c r="Q49" s="3">
        <v>45838</v>
      </c>
    </row>
    <row r="50" spans="1:17" ht="28.8" x14ac:dyDescent="0.3">
      <c r="A50" s="2">
        <v>2025</v>
      </c>
      <c r="B50" s="3">
        <v>45748</v>
      </c>
      <c r="C50" s="3">
        <v>45838</v>
      </c>
      <c r="D50" s="4">
        <v>3000</v>
      </c>
      <c r="E50" s="4">
        <v>43801</v>
      </c>
      <c r="F50" s="6">
        <v>438</v>
      </c>
      <c r="G50" s="4" t="s">
        <v>94</v>
      </c>
      <c r="H50" s="23">
        <v>36921131</v>
      </c>
      <c r="I50" s="23">
        <v>35687375</v>
      </c>
      <c r="J50" s="19">
        <v>13568260</v>
      </c>
      <c r="K50" s="19">
        <f t="shared" si="0"/>
        <v>13568260</v>
      </c>
      <c r="L50" s="19">
        <f t="shared" si="1"/>
        <v>13568260</v>
      </c>
      <c r="M50" s="19">
        <f t="shared" si="2"/>
        <v>13568260</v>
      </c>
      <c r="N50" s="12" t="s">
        <v>95</v>
      </c>
      <c r="O50" s="13" t="s">
        <v>96</v>
      </c>
      <c r="P50" s="11" t="s">
        <v>52</v>
      </c>
      <c r="Q50" s="3">
        <v>45838</v>
      </c>
    </row>
  </sheetData>
  <mergeCells count="7">
    <mergeCell ref="A6:R6"/>
    <mergeCell ref="A2:C2"/>
    <mergeCell ref="D2:F2"/>
    <mergeCell ref="G2:I2"/>
    <mergeCell ref="A3:C3"/>
    <mergeCell ref="D3:F3"/>
    <mergeCell ref="G3:I3"/>
  </mergeCells>
  <hyperlinks>
    <hyperlink ref="O8" r:id="rId1"/>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test inea</cp:lastModifiedBy>
  <cp:lastPrinted>2025-04-29T16:08:20Z</cp:lastPrinted>
  <dcterms:created xsi:type="dcterms:W3CDTF">2025-01-20T17:59:40Z</dcterms:created>
  <dcterms:modified xsi:type="dcterms:W3CDTF">2025-07-16T17:37:24Z</dcterms:modified>
</cp:coreProperties>
</file>